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ndre\Downloads\Praxis\Jaguaribe\Fornecedores\"/>
    </mc:Choice>
  </mc:AlternateContent>
  <xr:revisionPtr revIDLastSave="0" documentId="13_ncr:1_{C280621E-A3AD-4DA1-8B5C-2364083C5D7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Planilha1" sheetId="1" r:id="rId1"/>
  </sheets>
  <definedNames>
    <definedName name="_xlnm.Print_Titles" localSheetId="0">Planilha1!$1:$4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07" i="1" l="1"/>
  <c r="E207" i="1" s="1"/>
  <c r="E206" i="1"/>
  <c r="E205" i="1"/>
  <c r="E204" i="1"/>
  <c r="E203" i="1"/>
  <c r="E202" i="1"/>
  <c r="E201" i="1"/>
  <c r="E200" i="1"/>
  <c r="E199" i="1"/>
  <c r="E198" i="1"/>
  <c r="E197" i="1"/>
  <c r="E193" i="1"/>
  <c r="E189" i="1"/>
  <c r="E185" i="1"/>
  <c r="E208" i="1" s="1"/>
  <c r="C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82" i="1" s="1"/>
  <c r="E148" i="1"/>
  <c r="E147" i="1"/>
  <c r="C144" i="1"/>
  <c r="E143" i="1"/>
  <c r="E142" i="1"/>
  <c r="E141" i="1"/>
  <c r="E140" i="1"/>
  <c r="E139" i="1"/>
  <c r="E138" i="1"/>
  <c r="E137" i="1"/>
  <c r="E144" i="1" s="1"/>
  <c r="C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134" i="1" s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96" i="1" s="1"/>
  <c r="C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77" i="1" s="1"/>
  <c r="C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2" i="1" s="1"/>
</calcChain>
</file>

<file path=xl/sharedStrings.xml><?xml version="1.0" encoding="utf-8"?>
<sst xmlns="http://schemas.openxmlformats.org/spreadsheetml/2006/main" count="253" uniqueCount="197">
  <si>
    <t>ANEXO III - RELAÇÃO DOS EXAMES</t>
  </si>
  <si>
    <t>Ordem</t>
  </si>
  <si>
    <t>BIOQUÍMICA</t>
  </si>
  <si>
    <t>VALOR</t>
  </si>
  <si>
    <t>EXAMES</t>
  </si>
  <si>
    <t>QTD. ESTIMADA</t>
  </si>
  <si>
    <t>UNIT</t>
  </si>
  <si>
    <t>TOTAL</t>
  </si>
  <si>
    <t>ÁCIDO FÓLICO</t>
  </si>
  <si>
    <t>ÁCIDO ÚRICO</t>
  </si>
  <si>
    <t>ÁCIDO ÚRICO URINÁRIO</t>
  </si>
  <si>
    <t>ALDOLASE</t>
  </si>
  <si>
    <t>ALUMÍNIO</t>
  </si>
  <si>
    <t>AMILASE</t>
  </si>
  <si>
    <t>ANCA-ANTICORPOS ANTI NEUTRÓFILOS</t>
  </si>
  <si>
    <t xml:space="preserve">BILIRRUBINAS TOTAIS E FRAÇÕES </t>
  </si>
  <si>
    <t>CÁLCIO</t>
  </si>
  <si>
    <t>CÁLCIO IONIZADO</t>
  </si>
  <si>
    <t>CÁLCIO URINÁRIO</t>
  </si>
  <si>
    <t>CAPACIDADE DE FIXAÇÃO DO FERRO</t>
  </si>
  <si>
    <t>CITOMETRIA DE LÍQUIDOS</t>
  </si>
  <si>
    <t>CKMB-FRAÇÃO MB</t>
  </si>
  <si>
    <t>CLEARENCE DE CREATININA</t>
  </si>
  <si>
    <t>CLORO</t>
  </si>
  <si>
    <t>COLESTEROL HDL</t>
  </si>
  <si>
    <t>COLESTEROL LDL</t>
  </si>
  <si>
    <t>COLESTEROL TOTAL</t>
  </si>
  <si>
    <t>CPK</t>
  </si>
  <si>
    <t>CREATININA</t>
  </si>
  <si>
    <t>CURVA GLICÊMICA (02 DOSAGENS)</t>
  </si>
  <si>
    <t>CURVA GLICÊMICA CLÁSSICA</t>
  </si>
  <si>
    <t>D-DÍMERO</t>
  </si>
  <si>
    <t>DHL - DESIDROGENASE LÁTICA</t>
  </si>
  <si>
    <t>ELETROFORESE DE HEMOGLOBINA</t>
  </si>
  <si>
    <t>ELETROFORESE DE PROTEÍNAS SÉRICAS</t>
  </si>
  <si>
    <t>ERITROPOIETINA</t>
  </si>
  <si>
    <t>FENITOINA</t>
  </si>
  <si>
    <t>FENOBARBITAL</t>
  </si>
  <si>
    <t>FERRITINA</t>
  </si>
  <si>
    <t>FERRO SÉRICO</t>
  </si>
  <si>
    <t>FOSFATASE ALCALINA</t>
  </si>
  <si>
    <t>FOSFATASE ALCALINA ÓSSEA</t>
  </si>
  <si>
    <t>FÓSFORO</t>
  </si>
  <si>
    <t>FÓSFORO URINÁRIO</t>
  </si>
  <si>
    <t>GAMA-GLUTAMIL TRANSFERASE (GAMA-GT)</t>
  </si>
  <si>
    <t>GASOMETRIA ARTERIAL</t>
  </si>
  <si>
    <t>GASOMETRIA VENOSA</t>
  </si>
  <si>
    <t>GLICEMIA</t>
  </si>
  <si>
    <t>GLICOSE (DOSAGEM NO LÍQUIDO PLEURAL)</t>
  </si>
  <si>
    <t>GRUPO SANGUÍNEO E FATOR RH</t>
  </si>
  <si>
    <t>HEMOGLOBINA GLICADA</t>
  </si>
  <si>
    <t>HOMOCISTEÍNA</t>
  </si>
  <si>
    <t>LACTATO - ÁCIDO LÁCTICO</t>
  </si>
  <si>
    <t>Subtotal 1</t>
  </si>
  <si>
    <t>LIPASE</t>
  </si>
  <si>
    <t xml:space="preserve">MAGNÉSIO </t>
  </si>
  <si>
    <t>MIOGLOBINA - PESQUISA</t>
  </si>
  <si>
    <t>POTÁSSIO</t>
  </si>
  <si>
    <t>PROTEÍNA DE BENCE JONES</t>
  </si>
  <si>
    <t>PROTEÍNA GLICOSILADA/FRUTOSAMINA</t>
  </si>
  <si>
    <t>PROTEÍNAS TOTAIS</t>
  </si>
  <si>
    <t>PROTEÍNAS TOTAIS E FRAÇÕES</t>
  </si>
  <si>
    <t>PROTEÍNAS TOTAIS NO LÍQUOR</t>
  </si>
  <si>
    <t>PROTEINÚRIA DE 24 HORAS</t>
  </si>
  <si>
    <t>SÓDIO</t>
  </si>
  <si>
    <t>SÓDIO URINÁRIO</t>
  </si>
  <si>
    <t>TGO</t>
  </si>
  <si>
    <t>TGP</t>
  </si>
  <si>
    <t>TOXINA A E B - CLOSTRIDIUM DIFFICILE</t>
  </si>
  <si>
    <t>TRANSFERRINA</t>
  </si>
  <si>
    <t>TRIGLICERÍDEOS</t>
  </si>
  <si>
    <t>TROPONINA CARDÍACA QUANT.</t>
  </si>
  <si>
    <t>URÉIA</t>
  </si>
  <si>
    <t>VITAMINA B12</t>
  </si>
  <si>
    <t>VITAMINA D</t>
  </si>
  <si>
    <t>VITAMINA D2 (25 HIDRO)</t>
  </si>
  <si>
    <t>Subtotal 2</t>
  </si>
  <si>
    <t>HEMATOLOGIA</t>
  </si>
  <si>
    <t>EXAME</t>
  </si>
  <si>
    <t>QTD ESTIMADA</t>
  </si>
  <si>
    <t>CÉLULAS LE</t>
  </si>
  <si>
    <t>CONTAGEM DE PLAQUETAS</t>
  </si>
  <si>
    <t>CONTAGEM DE RETICULÓCITOS</t>
  </si>
  <si>
    <t>ERITROGRAMA</t>
  </si>
  <si>
    <t>FATOR IX</t>
  </si>
  <si>
    <t>FATOR VIII</t>
  </si>
  <si>
    <t>FATOR VON WILLEBRAND</t>
  </si>
  <si>
    <t>FIBRINOGÊNIO</t>
  </si>
  <si>
    <t>HEMATÓCRITO</t>
  </si>
  <si>
    <t>HEMOGLOBINA</t>
  </si>
  <si>
    <t>HEMOGRAMA COMPLETO</t>
  </si>
  <si>
    <t>TEMPO DE COAGULAÇÃO</t>
  </si>
  <si>
    <t>TEMPO DE PROTROMBINA</t>
  </si>
  <si>
    <t>TEMPO DE SANGRAMENTO</t>
  </si>
  <si>
    <t>TEMPO DE TROMBOPLASTINA PARCIAL</t>
  </si>
  <si>
    <t>VHS-HEMOSSEDIMENTAÇÃO</t>
  </si>
  <si>
    <t>Subtotal 3</t>
  </si>
  <si>
    <t>IMUNOLOGIA</t>
  </si>
  <si>
    <t>ALFA-I GLICOPROTEÍNA ÁCIDA</t>
  </si>
  <si>
    <t>ANTI HBC IGG</t>
  </si>
  <si>
    <t>ANTI HBC IGM</t>
  </si>
  <si>
    <t>ANTI HBC TOTAL</t>
  </si>
  <si>
    <t>ANTI PEROXIDASE TIREOIDEANA/MICROSSOMA</t>
  </si>
  <si>
    <t>ANTI-CARDIOLIPINA IgG</t>
  </si>
  <si>
    <t>ANTI-CARDIOLIPINA IgM</t>
  </si>
  <si>
    <t>ANTICORPOS ANTI ENA (SM)</t>
  </si>
  <si>
    <t>ANTICORPOS ANTI HEPATITE A IgG</t>
  </si>
  <si>
    <t>ANTICORPOS ANTI HEPATITE A IgM</t>
  </si>
  <si>
    <t>ANTICORPOS ANTI HIV1/HIV2</t>
  </si>
  <si>
    <t>ANTICORPOS ANTI HTLV1 E HTLV2</t>
  </si>
  <si>
    <t>ANTICORPOS ANTI SSA (RO)</t>
  </si>
  <si>
    <t>ANTICORPOS ANTI SSB (LA)</t>
  </si>
  <si>
    <t>ANTICORPOS ANTI TIREOGLOBULINA</t>
  </si>
  <si>
    <t>ANTICORPOS ANTI-DNA</t>
  </si>
  <si>
    <t>ANTICORPOS ANTI-ESCLERODERMA SCL 70</t>
  </si>
  <si>
    <t>ANTICORPOS ANTI-MITOCÊNDRIA</t>
  </si>
  <si>
    <t>ANTICORPOS ANTI-MÚSCULO LISO</t>
  </si>
  <si>
    <t>ANTIESTREPTOLISINA "O"</t>
  </si>
  <si>
    <t>ANTI-HBE</t>
  </si>
  <si>
    <t>ANTI-HBS</t>
  </si>
  <si>
    <t>ANTI-HCV</t>
  </si>
  <si>
    <t>CEA-ANTÍGENO CARCIOEMBRIOGÊNICO</t>
  </si>
  <si>
    <t>CHAGAS ELISA</t>
  </si>
  <si>
    <t>CH50</t>
  </si>
  <si>
    <t>CITOMEGALOVÍRUS IgG</t>
  </si>
  <si>
    <t>CITOMEGALOVÍRUS IgM</t>
  </si>
  <si>
    <t>CLAMIDIA IgG</t>
  </si>
  <si>
    <t>CLAMIDIA IgM</t>
  </si>
  <si>
    <t>COAGULANTE LÚPICO - ANTICORPOS</t>
  </si>
  <si>
    <t>COMPLEMENTO C3</t>
  </si>
  <si>
    <t>COMPLEMENTO C4</t>
  </si>
  <si>
    <t>DENGUE IgG</t>
  </si>
  <si>
    <t>DENGUE IgM</t>
  </si>
  <si>
    <t>Subtotal 4</t>
  </si>
  <si>
    <t>ESTRADIOL - E2</t>
  </si>
  <si>
    <t>ESTRONA - E1</t>
  </si>
  <si>
    <t>FATOR ANTI-NUCLEO</t>
  </si>
  <si>
    <t>FATOR REUMATÓIDE - LATEX</t>
  </si>
  <si>
    <t>FSH</t>
  </si>
  <si>
    <t>FTA-ABS (TREPONEMA IgG)</t>
  </si>
  <si>
    <t>FTA-ABS (TREPONEMA IgM)</t>
  </si>
  <si>
    <t>Subtotal 5</t>
  </si>
  <si>
    <t>HAPTOGLOBINA</t>
  </si>
  <si>
    <t>HBE-AG</t>
  </si>
  <si>
    <t>HBSAG ANTÍGENO AUSTRÁLIA</t>
  </si>
  <si>
    <r>
      <rPr>
        <sz val="9"/>
        <rFont val="Calibri"/>
        <family val="2"/>
        <charset val="1"/>
      </rPr>
      <t xml:space="preserve">HBSAG ANTÍGENO AUSTRÁLIA - </t>
    </r>
    <r>
      <rPr>
        <sz val="9"/>
        <color rgb="FFFF0000"/>
        <rFont val="Calibri"/>
        <family val="2"/>
        <charset val="1"/>
      </rPr>
      <t xml:space="preserve">NÃO É </t>
    </r>
    <r>
      <rPr>
        <sz val="9"/>
        <color rgb="FF000000"/>
        <rFont val="Calibri"/>
        <family val="2"/>
        <charset val="1"/>
      </rPr>
      <t>TESTE RÁPIDO</t>
    </r>
  </si>
  <si>
    <t>HCG-SUBUNIDADE BETA</t>
  </si>
  <si>
    <t>HEPATITE C-ANTÍGENO HCV (QUALITATIVO)</t>
  </si>
  <si>
    <t>HEPATITE C-ANTÍGENO HCV (QUANTITATIVO)</t>
  </si>
  <si>
    <t>HIV 1/2 - TESTE RÁPIDO</t>
  </si>
  <si>
    <t>HIV PCR QUALITATIVO</t>
  </si>
  <si>
    <t>HIV (WESTERN BLOT)</t>
  </si>
  <si>
    <t>IMUNOGLOBULINA A IgA</t>
  </si>
  <si>
    <t>IMUNOGLOBULINA IgG</t>
  </si>
  <si>
    <t>IMUNOGLOBULINA IgM</t>
  </si>
  <si>
    <t>INSULINA</t>
  </si>
  <si>
    <t>LH</t>
  </si>
  <si>
    <t>MICROALBUMINÚRIA</t>
  </si>
  <si>
    <t>PARATORMÔNIO (PTH)</t>
  </si>
  <si>
    <t>PROGESTERONA</t>
  </si>
  <si>
    <t>PROLACTINA</t>
  </si>
  <si>
    <t>PROTEÍNA C REATIVA</t>
  </si>
  <si>
    <t>PSA-ANTÍGENO PROSTÁTICO ESPECÍFICO</t>
  </si>
  <si>
    <t>PSA-LIVRE, ANTÍGENO PROSTÁTICO ESPECÍFICO</t>
  </si>
  <si>
    <t>T3</t>
  </si>
  <si>
    <t>T3 LIVRE</t>
  </si>
  <si>
    <t>T4 - TIROXINA</t>
  </si>
  <si>
    <t>T4 LIVRE</t>
  </si>
  <si>
    <t>TESTOSTERONA LIVRE</t>
  </si>
  <si>
    <t>TESTOSTERONA TOTAL</t>
  </si>
  <si>
    <t>TIREOGLUBULINA</t>
  </si>
  <si>
    <t>TOXOPLASMOSE IgG</t>
  </si>
  <si>
    <t>TOXOPLASMOSE IgM</t>
  </si>
  <si>
    <t>TPHA</t>
  </si>
  <si>
    <t>TSH-TIREOSTIMULANTE</t>
  </si>
  <si>
    <t>VDRL</t>
  </si>
  <si>
    <t>WAALER ROSE</t>
  </si>
  <si>
    <t>Subtotal 6</t>
  </si>
  <si>
    <t xml:space="preserve">ROTINA DE LÍQUOR </t>
  </si>
  <si>
    <t>PARASITOLOGIA</t>
  </si>
  <si>
    <t>PARASITOLÓGICO DE FEZES</t>
  </si>
  <si>
    <t>UROANÁLISE</t>
  </si>
  <si>
    <t>EAS-URINA</t>
  </si>
  <si>
    <t>MICROBIOLOGIA</t>
  </si>
  <si>
    <t xml:space="preserve">ANTIBIOGRAMA </t>
  </si>
  <si>
    <t>BAAR</t>
  </si>
  <si>
    <t>BK-CULTURA</t>
  </si>
  <si>
    <t>CONTAGEM DE COLÔNIAS</t>
  </si>
  <si>
    <t>CULTURA DE ASPIRADO TRAQUEAL</t>
  </si>
  <si>
    <t>HEMOCULTURA</t>
  </si>
  <si>
    <t>FUNGOS-CULTURA</t>
  </si>
  <si>
    <t>SWAB RETAL PARA PESQUISA DE VRE</t>
  </si>
  <si>
    <t>GRAM</t>
  </si>
  <si>
    <t>UROCULTURA</t>
  </si>
  <si>
    <t>Subtotal 7</t>
  </si>
  <si>
    <t xml:space="preserve">VALOR TOTAL (R$)  </t>
  </si>
  <si>
    <t>AVISO DE INTENÇÃO DE CONTRATAÇÃO Nº 06.014/2023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</si>
</sst>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 &quot;* #,##0.00_-;&quot;-R$ &quot;* #,##0.00_-;_-&quot;R$ &quot;* \-??_-;_-@_-"/>
    <numFmt numFmtId="165" formatCode="_-* #,##0.00_-;\-* #,##0.00_-;_-* \-??_-;_-@_-"/>
    <numFmt numFmtId="166" formatCode="_-* #,##0_-;\-* #,##0_-;_-* \-??_-;_-@_-"/>
  </numFmts>
  <fonts count="8" x14ac:knownFonts="1">
    <font>
      <sz val="10"/>
      <name val="Arial"/>
      <family val="2"/>
      <charset val="1"/>
    </font>
    <font>
      <sz val="9"/>
      <name val="Calibri"/>
      <family val="2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FF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165" fontId="5" fillId="0" borderId="0" applyBorder="0" applyProtection="0"/>
    <xf numFmtId="164" fontId="5" fillId="0" borderId="0" applyBorder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2" applyFont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3" fillId="0" borderId="0" xfId="2" applyFont="1" applyBorder="1" applyAlignment="1" applyProtection="1">
      <alignment vertical="center"/>
      <protection locked="0"/>
    </xf>
    <xf numFmtId="164" fontId="3" fillId="0" borderId="0" xfId="2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164" fontId="3" fillId="0" borderId="0" xfId="2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 applyProtection="1">
      <alignment vertical="center"/>
      <protection locked="0"/>
    </xf>
    <xf numFmtId="4" fontId="4" fillId="0" borderId="0" xfId="0" applyNumberFormat="1" applyFont="1" applyAlignment="1">
      <alignment vertical="center"/>
    </xf>
    <xf numFmtId="166" fontId="3" fillId="0" borderId="0" xfId="1" applyNumberFormat="1" applyFont="1" applyBorder="1" applyAlignment="1" applyProtection="1">
      <alignment horizontal="center" vertical="center"/>
      <protection locked="0"/>
    </xf>
    <xf numFmtId="164" fontId="3" fillId="2" borderId="1" xfId="2" applyFont="1" applyFill="1" applyBorder="1" applyAlignment="1" applyProtection="1">
      <alignment vertical="center"/>
    </xf>
    <xf numFmtId="164" fontId="1" fillId="0" borderId="0" xfId="2" applyFont="1" applyBorder="1" applyAlignment="1" applyProtection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113760</xdr:colOff>
      <xdr:row>2</xdr:row>
      <xdr:rowOff>177840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03360" cy="568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184680</xdr:colOff>
      <xdr:row>0</xdr:row>
      <xdr:rowOff>0</xdr:rowOff>
    </xdr:from>
    <xdr:to>
      <xdr:col>4</xdr:col>
      <xdr:colOff>942480</xdr:colOff>
      <xdr:row>2</xdr:row>
      <xdr:rowOff>176040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21280" y="0"/>
          <a:ext cx="757800" cy="566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6"/>
  <sheetViews>
    <sheetView tabSelected="1" zoomScale="80" zoomScaleNormal="80" workbookViewId="0">
      <selection activeCell="L14" sqref="L14"/>
    </sheetView>
  </sheetViews>
  <sheetFormatPr defaultColWidth="11.5703125" defaultRowHeight="12.75" x14ac:dyDescent="0.2"/>
  <cols>
    <col min="1" max="1" width="7" style="5" customWidth="1"/>
    <col min="2" max="2" width="45.42578125" style="6" customWidth="1"/>
    <col min="3" max="3" width="15.28515625" style="7" customWidth="1"/>
    <col min="4" max="4" width="13.7109375" style="8" customWidth="1"/>
    <col min="5" max="5" width="13.7109375" style="9" customWidth="1"/>
    <col min="6" max="1024" width="11.5703125" style="6"/>
  </cols>
  <sheetData>
    <row r="1" spans="1:5" ht="15" customHeight="1" x14ac:dyDescent="0.2">
      <c r="A1" s="10"/>
      <c r="B1" s="10"/>
      <c r="C1" s="11"/>
      <c r="D1" s="12"/>
      <c r="E1" s="13"/>
    </row>
    <row r="2" spans="1:5" ht="15.75" customHeight="1" x14ac:dyDescent="0.2">
      <c r="A2" s="4" t="s">
        <v>196</v>
      </c>
      <c r="B2" s="4"/>
      <c r="C2" s="4"/>
      <c r="D2" s="4"/>
      <c r="E2" s="4"/>
    </row>
    <row r="3" spans="1:5" ht="15.75" customHeight="1" x14ac:dyDescent="0.2">
      <c r="A3" s="4" t="s">
        <v>0</v>
      </c>
      <c r="B3" s="4"/>
      <c r="C3" s="4"/>
      <c r="D3" s="4"/>
      <c r="E3" s="4"/>
    </row>
    <row r="4" spans="1:5" ht="15" customHeight="1" x14ac:dyDescent="0.2">
      <c r="A4" s="14"/>
      <c r="B4" s="14"/>
      <c r="C4" s="15"/>
      <c r="D4" s="16"/>
      <c r="E4" s="17"/>
    </row>
    <row r="5" spans="1:5" ht="15" customHeight="1" x14ac:dyDescent="0.2">
      <c r="A5" s="3" t="s">
        <v>1</v>
      </c>
      <c r="B5" s="3" t="s">
        <v>2</v>
      </c>
      <c r="C5" s="3"/>
      <c r="D5" s="2" t="s">
        <v>3</v>
      </c>
      <c r="E5" s="2"/>
    </row>
    <row r="6" spans="1:5" ht="15" customHeight="1" x14ac:dyDescent="0.2">
      <c r="A6" s="3"/>
      <c r="B6" s="18" t="s">
        <v>4</v>
      </c>
      <c r="C6" s="20" t="s">
        <v>5</v>
      </c>
      <c r="D6" s="19" t="s">
        <v>6</v>
      </c>
      <c r="E6" s="21" t="s">
        <v>7</v>
      </c>
    </row>
    <row r="7" spans="1:5" ht="15" customHeight="1" x14ac:dyDescent="0.2">
      <c r="A7" s="22">
        <v>1</v>
      </c>
      <c r="B7" s="23" t="s">
        <v>8</v>
      </c>
      <c r="C7" s="24">
        <v>10</v>
      </c>
      <c r="D7" s="25"/>
      <c r="E7" s="25">
        <f t="shared" ref="E7:E51" si="0">C7*D7</f>
        <v>0</v>
      </c>
    </row>
    <row r="8" spans="1:5" ht="15" customHeight="1" x14ac:dyDescent="0.2">
      <c r="A8" s="22">
        <v>2</v>
      </c>
      <c r="B8" s="23" t="s">
        <v>9</v>
      </c>
      <c r="C8" s="24">
        <v>600</v>
      </c>
      <c r="D8" s="25"/>
      <c r="E8" s="25">
        <f t="shared" si="0"/>
        <v>0</v>
      </c>
    </row>
    <row r="9" spans="1:5" ht="15" customHeight="1" x14ac:dyDescent="0.2">
      <c r="A9" s="22">
        <v>3</v>
      </c>
      <c r="B9" s="23" t="s">
        <v>10</v>
      </c>
      <c r="C9" s="24">
        <v>5</v>
      </c>
      <c r="D9" s="25"/>
      <c r="E9" s="25">
        <f t="shared" si="0"/>
        <v>0</v>
      </c>
    </row>
    <row r="10" spans="1:5" ht="15" customHeight="1" x14ac:dyDescent="0.2">
      <c r="A10" s="22">
        <v>4</v>
      </c>
      <c r="B10" s="23" t="s">
        <v>11</v>
      </c>
      <c r="C10" s="24">
        <v>10</v>
      </c>
      <c r="D10" s="25"/>
      <c r="E10" s="25">
        <f t="shared" si="0"/>
        <v>0</v>
      </c>
    </row>
    <row r="11" spans="1:5" ht="15" customHeight="1" x14ac:dyDescent="0.2">
      <c r="A11" s="22">
        <v>5</v>
      </c>
      <c r="B11" s="23" t="s">
        <v>12</v>
      </c>
      <c r="C11" s="24">
        <v>5</v>
      </c>
      <c r="D11" s="25"/>
      <c r="E11" s="25">
        <f t="shared" si="0"/>
        <v>0</v>
      </c>
    </row>
    <row r="12" spans="1:5" ht="15" customHeight="1" x14ac:dyDescent="0.2">
      <c r="A12" s="22">
        <v>6</v>
      </c>
      <c r="B12" s="23" t="s">
        <v>13</v>
      </c>
      <c r="C12" s="24">
        <v>500</v>
      </c>
      <c r="D12" s="25"/>
      <c r="E12" s="25">
        <f t="shared" si="0"/>
        <v>0</v>
      </c>
    </row>
    <row r="13" spans="1:5" ht="15" customHeight="1" x14ac:dyDescent="0.2">
      <c r="A13" s="22">
        <v>7</v>
      </c>
      <c r="B13" s="23" t="s">
        <v>14</v>
      </c>
      <c r="C13" s="24">
        <v>5</v>
      </c>
      <c r="D13" s="25"/>
      <c r="E13" s="25">
        <f t="shared" si="0"/>
        <v>0</v>
      </c>
    </row>
    <row r="14" spans="1:5" ht="15" customHeight="1" x14ac:dyDescent="0.2">
      <c r="A14" s="22">
        <v>8</v>
      </c>
      <c r="B14" s="23" t="s">
        <v>15</v>
      </c>
      <c r="C14" s="24">
        <v>500</v>
      </c>
      <c r="D14" s="25"/>
      <c r="E14" s="25">
        <f t="shared" si="0"/>
        <v>0</v>
      </c>
    </row>
    <row r="15" spans="1:5" ht="15" customHeight="1" x14ac:dyDescent="0.2">
      <c r="A15" s="22">
        <v>9</v>
      </c>
      <c r="B15" s="23" t="s">
        <v>16</v>
      </c>
      <c r="C15" s="24">
        <v>285</v>
      </c>
      <c r="D15" s="25"/>
      <c r="E15" s="25">
        <f t="shared" si="0"/>
        <v>0</v>
      </c>
    </row>
    <row r="16" spans="1:5" ht="15" customHeight="1" x14ac:dyDescent="0.2">
      <c r="A16" s="22">
        <v>10</v>
      </c>
      <c r="B16" s="23" t="s">
        <v>17</v>
      </c>
      <c r="C16" s="24">
        <v>560</v>
      </c>
      <c r="D16" s="25"/>
      <c r="E16" s="25">
        <f t="shared" si="0"/>
        <v>0</v>
      </c>
    </row>
    <row r="17" spans="1:5" ht="15" customHeight="1" x14ac:dyDescent="0.2">
      <c r="A17" s="22">
        <v>11</v>
      </c>
      <c r="B17" s="23" t="s">
        <v>18</v>
      </c>
      <c r="C17" s="24">
        <v>5</v>
      </c>
      <c r="D17" s="25"/>
      <c r="E17" s="25">
        <f t="shared" si="0"/>
        <v>0</v>
      </c>
    </row>
    <row r="18" spans="1:5" ht="15" customHeight="1" x14ac:dyDescent="0.2">
      <c r="A18" s="26">
        <v>12</v>
      </c>
      <c r="B18" s="27" t="s">
        <v>19</v>
      </c>
      <c r="C18" s="24">
        <v>10</v>
      </c>
      <c r="D18" s="25"/>
      <c r="E18" s="25">
        <f t="shared" si="0"/>
        <v>0</v>
      </c>
    </row>
    <row r="19" spans="1:5" ht="15" customHeight="1" x14ac:dyDescent="0.2">
      <c r="A19" s="26">
        <v>13</v>
      </c>
      <c r="B19" s="27" t="s">
        <v>20</v>
      </c>
      <c r="C19" s="24">
        <v>5</v>
      </c>
      <c r="D19" s="25"/>
      <c r="E19" s="25">
        <f t="shared" si="0"/>
        <v>0</v>
      </c>
    </row>
    <row r="20" spans="1:5" ht="15" customHeight="1" x14ac:dyDescent="0.2">
      <c r="A20" s="22">
        <v>14</v>
      </c>
      <c r="B20" s="23" t="s">
        <v>21</v>
      </c>
      <c r="C20" s="24">
        <v>180</v>
      </c>
      <c r="D20" s="25"/>
      <c r="E20" s="25">
        <f t="shared" si="0"/>
        <v>0</v>
      </c>
    </row>
    <row r="21" spans="1:5" ht="15" customHeight="1" x14ac:dyDescent="0.2">
      <c r="A21" s="22">
        <v>15</v>
      </c>
      <c r="B21" s="23" t="s">
        <v>22</v>
      </c>
      <c r="C21" s="24">
        <v>50</v>
      </c>
      <c r="D21" s="25"/>
      <c r="E21" s="25">
        <f t="shared" si="0"/>
        <v>0</v>
      </c>
    </row>
    <row r="22" spans="1:5" ht="15" customHeight="1" x14ac:dyDescent="0.2">
      <c r="A22" s="22">
        <v>16</v>
      </c>
      <c r="B22" s="23" t="s">
        <v>23</v>
      </c>
      <c r="C22" s="24">
        <v>980</v>
      </c>
      <c r="D22" s="25"/>
      <c r="E22" s="25">
        <f t="shared" si="0"/>
        <v>0</v>
      </c>
    </row>
    <row r="23" spans="1:5" ht="15" customHeight="1" x14ac:dyDescent="0.2">
      <c r="A23" s="22">
        <v>17</v>
      </c>
      <c r="B23" s="23" t="s">
        <v>24</v>
      </c>
      <c r="C23" s="24">
        <v>113</v>
      </c>
      <c r="D23" s="25"/>
      <c r="E23" s="25">
        <f t="shared" si="0"/>
        <v>0</v>
      </c>
    </row>
    <row r="24" spans="1:5" ht="15" customHeight="1" x14ac:dyDescent="0.2">
      <c r="A24" s="22">
        <v>18</v>
      </c>
      <c r="B24" s="23" t="s">
        <v>25</v>
      </c>
      <c r="C24" s="24">
        <v>113</v>
      </c>
      <c r="D24" s="25"/>
      <c r="E24" s="25">
        <f t="shared" si="0"/>
        <v>0</v>
      </c>
    </row>
    <row r="25" spans="1:5" ht="15" customHeight="1" x14ac:dyDescent="0.2">
      <c r="A25" s="22">
        <v>19</v>
      </c>
      <c r="B25" s="23" t="s">
        <v>26</v>
      </c>
      <c r="C25" s="24">
        <v>226</v>
      </c>
      <c r="D25" s="25"/>
      <c r="E25" s="25">
        <f t="shared" si="0"/>
        <v>0</v>
      </c>
    </row>
    <row r="26" spans="1:5" ht="15" customHeight="1" x14ac:dyDescent="0.2">
      <c r="A26" s="22">
        <v>20</v>
      </c>
      <c r="B26" s="23" t="s">
        <v>27</v>
      </c>
      <c r="C26" s="24">
        <v>180</v>
      </c>
      <c r="D26" s="25"/>
      <c r="E26" s="25">
        <f t="shared" si="0"/>
        <v>0</v>
      </c>
    </row>
    <row r="27" spans="1:5" ht="15" customHeight="1" x14ac:dyDescent="0.2">
      <c r="A27" s="22">
        <v>21</v>
      </c>
      <c r="B27" s="23" t="s">
        <v>28</v>
      </c>
      <c r="C27" s="24">
        <v>3500</v>
      </c>
      <c r="D27" s="25"/>
      <c r="E27" s="25">
        <f t="shared" si="0"/>
        <v>0</v>
      </c>
    </row>
    <row r="28" spans="1:5" ht="15" customHeight="1" x14ac:dyDescent="0.2">
      <c r="A28" s="22">
        <v>22</v>
      </c>
      <c r="B28" s="23" t="s">
        <v>29</v>
      </c>
      <c r="C28" s="24">
        <v>5</v>
      </c>
      <c r="D28" s="25"/>
      <c r="E28" s="25">
        <f t="shared" si="0"/>
        <v>0</v>
      </c>
    </row>
    <row r="29" spans="1:5" ht="15" customHeight="1" x14ac:dyDescent="0.2">
      <c r="A29" s="22">
        <v>23</v>
      </c>
      <c r="B29" s="23" t="s">
        <v>30</v>
      </c>
      <c r="C29" s="24">
        <v>5</v>
      </c>
      <c r="D29" s="25"/>
      <c r="E29" s="25">
        <f t="shared" si="0"/>
        <v>0</v>
      </c>
    </row>
    <row r="30" spans="1:5" ht="15" customHeight="1" x14ac:dyDescent="0.2">
      <c r="A30" s="22">
        <v>24</v>
      </c>
      <c r="B30" s="23" t="s">
        <v>31</v>
      </c>
      <c r="C30" s="24">
        <v>150</v>
      </c>
      <c r="D30" s="25"/>
      <c r="E30" s="25">
        <f t="shared" si="0"/>
        <v>0</v>
      </c>
    </row>
    <row r="31" spans="1:5" ht="15" customHeight="1" x14ac:dyDescent="0.2">
      <c r="A31" s="22">
        <v>25</v>
      </c>
      <c r="B31" s="23" t="s">
        <v>32</v>
      </c>
      <c r="C31" s="24">
        <v>200</v>
      </c>
      <c r="D31" s="25"/>
      <c r="E31" s="25">
        <f t="shared" si="0"/>
        <v>0</v>
      </c>
    </row>
    <row r="32" spans="1:5" ht="15" customHeight="1" x14ac:dyDescent="0.2">
      <c r="A32" s="22">
        <v>26</v>
      </c>
      <c r="B32" s="23" t="s">
        <v>33</v>
      </c>
      <c r="C32" s="24">
        <v>10</v>
      </c>
      <c r="D32" s="25"/>
      <c r="E32" s="25">
        <f t="shared" si="0"/>
        <v>0</v>
      </c>
    </row>
    <row r="33" spans="1:5" ht="15" customHeight="1" x14ac:dyDescent="0.2">
      <c r="A33" s="22">
        <v>27</v>
      </c>
      <c r="B33" s="23" t="s">
        <v>34</v>
      </c>
      <c r="C33" s="24">
        <v>9</v>
      </c>
      <c r="D33" s="25"/>
      <c r="E33" s="25">
        <f t="shared" si="0"/>
        <v>0</v>
      </c>
    </row>
    <row r="34" spans="1:5" ht="15" customHeight="1" x14ac:dyDescent="0.2">
      <c r="A34" s="22">
        <v>28</v>
      </c>
      <c r="B34" s="23" t="s">
        <v>35</v>
      </c>
      <c r="C34" s="24">
        <v>5</v>
      </c>
      <c r="D34" s="25"/>
      <c r="E34" s="25">
        <f t="shared" si="0"/>
        <v>0</v>
      </c>
    </row>
    <row r="35" spans="1:5" ht="15" customHeight="1" x14ac:dyDescent="0.2">
      <c r="A35" s="22">
        <v>29</v>
      </c>
      <c r="B35" s="23" t="s">
        <v>36</v>
      </c>
      <c r="C35" s="24">
        <v>10</v>
      </c>
      <c r="D35" s="25"/>
      <c r="E35" s="25">
        <f t="shared" si="0"/>
        <v>0</v>
      </c>
    </row>
    <row r="36" spans="1:5" ht="15" customHeight="1" x14ac:dyDescent="0.2">
      <c r="A36" s="22">
        <v>30</v>
      </c>
      <c r="B36" s="23" t="s">
        <v>37</v>
      </c>
      <c r="C36" s="24">
        <v>10</v>
      </c>
      <c r="D36" s="25"/>
      <c r="E36" s="25">
        <f t="shared" si="0"/>
        <v>0</v>
      </c>
    </row>
    <row r="37" spans="1:5" ht="15" customHeight="1" x14ac:dyDescent="0.2">
      <c r="A37" s="22">
        <v>31</v>
      </c>
      <c r="B37" s="23" t="s">
        <v>38</v>
      </c>
      <c r="C37" s="24">
        <v>40</v>
      </c>
      <c r="D37" s="25"/>
      <c r="E37" s="25">
        <f t="shared" si="0"/>
        <v>0</v>
      </c>
    </row>
    <row r="38" spans="1:5" ht="15" customHeight="1" x14ac:dyDescent="0.2">
      <c r="A38" s="22">
        <v>32</v>
      </c>
      <c r="B38" s="23" t="s">
        <v>39</v>
      </c>
      <c r="C38" s="24">
        <v>40</v>
      </c>
      <c r="D38" s="25"/>
      <c r="E38" s="25">
        <f t="shared" si="0"/>
        <v>0</v>
      </c>
    </row>
    <row r="39" spans="1:5" ht="15" customHeight="1" x14ac:dyDescent="0.2">
      <c r="A39" s="22">
        <v>33</v>
      </c>
      <c r="B39" s="23" t="s">
        <v>40</v>
      </c>
      <c r="C39" s="24">
        <v>500</v>
      </c>
      <c r="D39" s="25"/>
      <c r="E39" s="25">
        <f t="shared" si="0"/>
        <v>0</v>
      </c>
    </row>
    <row r="40" spans="1:5" ht="15" customHeight="1" x14ac:dyDescent="0.2">
      <c r="A40" s="22">
        <v>34</v>
      </c>
      <c r="B40" s="23" t="s">
        <v>41</v>
      </c>
      <c r="C40" s="24">
        <v>60</v>
      </c>
      <c r="D40" s="25"/>
      <c r="E40" s="25">
        <f t="shared" si="0"/>
        <v>0</v>
      </c>
    </row>
    <row r="41" spans="1:5" ht="15" customHeight="1" x14ac:dyDescent="0.2">
      <c r="A41" s="22">
        <v>35</v>
      </c>
      <c r="B41" s="23" t="s">
        <v>42</v>
      </c>
      <c r="C41" s="24">
        <v>220</v>
      </c>
      <c r="D41" s="25"/>
      <c r="E41" s="25">
        <f t="shared" si="0"/>
        <v>0</v>
      </c>
    </row>
    <row r="42" spans="1:5" ht="15" customHeight="1" x14ac:dyDescent="0.2">
      <c r="A42" s="22">
        <v>36</v>
      </c>
      <c r="B42" s="23" t="s">
        <v>43</v>
      </c>
      <c r="C42" s="24">
        <v>5</v>
      </c>
      <c r="D42" s="25"/>
      <c r="E42" s="25">
        <f t="shared" si="0"/>
        <v>0</v>
      </c>
    </row>
    <row r="43" spans="1:5" ht="15" customHeight="1" x14ac:dyDescent="0.2">
      <c r="A43" s="22">
        <v>37</v>
      </c>
      <c r="B43" s="23" t="s">
        <v>44</v>
      </c>
      <c r="C43" s="24">
        <v>500</v>
      </c>
      <c r="D43" s="25"/>
      <c r="E43" s="25">
        <f t="shared" si="0"/>
        <v>0</v>
      </c>
    </row>
    <row r="44" spans="1:5" ht="15" customHeight="1" x14ac:dyDescent="0.2">
      <c r="A44" s="22">
        <v>38</v>
      </c>
      <c r="B44" s="23" t="s">
        <v>45</v>
      </c>
      <c r="C44" s="24">
        <v>960</v>
      </c>
      <c r="D44" s="25"/>
      <c r="E44" s="25">
        <f t="shared" si="0"/>
        <v>0</v>
      </c>
    </row>
    <row r="45" spans="1:5" ht="15" customHeight="1" x14ac:dyDescent="0.2">
      <c r="A45" s="22">
        <v>39</v>
      </c>
      <c r="B45" s="23" t="s">
        <v>46</v>
      </c>
      <c r="C45" s="24">
        <v>360</v>
      </c>
      <c r="D45" s="25"/>
      <c r="E45" s="25">
        <f t="shared" si="0"/>
        <v>0</v>
      </c>
    </row>
    <row r="46" spans="1:5" ht="15" customHeight="1" x14ac:dyDescent="0.2">
      <c r="A46" s="22">
        <v>40</v>
      </c>
      <c r="B46" s="23" t="s">
        <v>47</v>
      </c>
      <c r="C46" s="24">
        <v>500</v>
      </c>
      <c r="D46" s="25"/>
      <c r="E46" s="25">
        <f t="shared" si="0"/>
        <v>0</v>
      </c>
    </row>
    <row r="47" spans="1:5" ht="15" customHeight="1" x14ac:dyDescent="0.2">
      <c r="A47" s="22">
        <v>41</v>
      </c>
      <c r="B47" s="23" t="s">
        <v>48</v>
      </c>
      <c r="C47" s="24">
        <v>10</v>
      </c>
      <c r="D47" s="25"/>
      <c r="E47" s="25">
        <f t="shared" si="0"/>
        <v>0</v>
      </c>
    </row>
    <row r="48" spans="1:5" ht="15" customHeight="1" x14ac:dyDescent="0.2">
      <c r="A48" s="22">
        <v>42</v>
      </c>
      <c r="B48" s="23" t="s">
        <v>49</v>
      </c>
      <c r="C48" s="24">
        <v>500</v>
      </c>
      <c r="D48" s="25"/>
      <c r="E48" s="25">
        <f t="shared" si="0"/>
        <v>0</v>
      </c>
    </row>
    <row r="49" spans="1:5" ht="15" customHeight="1" x14ac:dyDescent="0.2">
      <c r="A49" s="22">
        <v>43</v>
      </c>
      <c r="B49" s="23" t="s">
        <v>50</v>
      </c>
      <c r="C49" s="24">
        <v>30</v>
      </c>
      <c r="D49" s="25"/>
      <c r="E49" s="25">
        <f t="shared" si="0"/>
        <v>0</v>
      </c>
    </row>
    <row r="50" spans="1:5" ht="15" customHeight="1" x14ac:dyDescent="0.2">
      <c r="A50" s="22">
        <v>44</v>
      </c>
      <c r="B50" s="23" t="s">
        <v>51</v>
      </c>
      <c r="C50" s="24">
        <v>5</v>
      </c>
      <c r="D50" s="25"/>
      <c r="E50" s="25">
        <f t="shared" si="0"/>
        <v>0</v>
      </c>
    </row>
    <row r="51" spans="1:5" ht="15" customHeight="1" x14ac:dyDescent="0.2">
      <c r="A51" s="22">
        <v>45</v>
      </c>
      <c r="B51" s="23" t="s">
        <v>52</v>
      </c>
      <c r="C51" s="24">
        <v>365</v>
      </c>
      <c r="D51" s="25"/>
      <c r="E51" s="25">
        <f t="shared" si="0"/>
        <v>0</v>
      </c>
    </row>
    <row r="52" spans="1:5" s="30" customFormat="1" ht="15" customHeight="1" x14ac:dyDescent="0.2">
      <c r="A52" s="4" t="s">
        <v>53</v>
      </c>
      <c r="B52" s="4"/>
      <c r="C52" s="15">
        <f>SUM(C7:C51)</f>
        <v>12341</v>
      </c>
      <c r="D52" s="28"/>
      <c r="E52" s="29">
        <f>SUM(E7:E51)</f>
        <v>0</v>
      </c>
    </row>
    <row r="53" spans="1:5" ht="15" customHeight="1" x14ac:dyDescent="0.2">
      <c r="A53" s="3" t="s">
        <v>1</v>
      </c>
      <c r="B53" s="3" t="s">
        <v>2</v>
      </c>
      <c r="C53" s="3"/>
      <c r="D53" s="2" t="s">
        <v>3</v>
      </c>
      <c r="E53" s="2"/>
    </row>
    <row r="54" spans="1:5" ht="15" customHeight="1" x14ac:dyDescent="0.2">
      <c r="A54" s="3"/>
      <c r="B54" s="18" t="s">
        <v>4</v>
      </c>
      <c r="C54" s="20" t="s">
        <v>5</v>
      </c>
      <c r="D54" s="19" t="s">
        <v>6</v>
      </c>
      <c r="E54" s="21" t="s">
        <v>7</v>
      </c>
    </row>
    <row r="55" spans="1:5" ht="15" customHeight="1" x14ac:dyDescent="0.2">
      <c r="A55" s="22">
        <v>46</v>
      </c>
      <c r="B55" s="23" t="s">
        <v>54</v>
      </c>
      <c r="C55" s="24">
        <v>500</v>
      </c>
      <c r="D55" s="25"/>
      <c r="E55" s="25">
        <f t="shared" ref="E55:E76" si="1">C55*D55</f>
        <v>0</v>
      </c>
    </row>
    <row r="56" spans="1:5" ht="15" customHeight="1" x14ac:dyDescent="0.2">
      <c r="A56" s="22">
        <v>47</v>
      </c>
      <c r="B56" s="23" t="s">
        <v>55</v>
      </c>
      <c r="C56" s="24">
        <v>600</v>
      </c>
      <c r="D56" s="25"/>
      <c r="E56" s="25">
        <f t="shared" si="1"/>
        <v>0</v>
      </c>
    </row>
    <row r="57" spans="1:5" ht="15" customHeight="1" x14ac:dyDescent="0.2">
      <c r="A57" s="22">
        <v>48</v>
      </c>
      <c r="B57" s="23" t="s">
        <v>56</v>
      </c>
      <c r="C57" s="24">
        <v>80</v>
      </c>
      <c r="D57" s="25"/>
      <c r="E57" s="25">
        <f t="shared" si="1"/>
        <v>0</v>
      </c>
    </row>
    <row r="58" spans="1:5" ht="15" customHeight="1" x14ac:dyDescent="0.2">
      <c r="A58" s="22">
        <v>49</v>
      </c>
      <c r="B58" s="23" t="s">
        <v>57</v>
      </c>
      <c r="C58" s="24">
        <v>3500</v>
      </c>
      <c r="D58" s="25"/>
      <c r="E58" s="25">
        <f t="shared" si="1"/>
        <v>0</v>
      </c>
    </row>
    <row r="59" spans="1:5" ht="15" customHeight="1" x14ac:dyDescent="0.2">
      <c r="A59" s="22">
        <v>50</v>
      </c>
      <c r="B59" s="23" t="s">
        <v>58</v>
      </c>
      <c r="C59" s="24">
        <v>5</v>
      </c>
      <c r="D59" s="25"/>
      <c r="E59" s="25">
        <f t="shared" si="1"/>
        <v>0</v>
      </c>
    </row>
    <row r="60" spans="1:5" ht="15" customHeight="1" x14ac:dyDescent="0.2">
      <c r="A60" s="22">
        <v>51</v>
      </c>
      <c r="B60" s="23" t="s">
        <v>59</v>
      </c>
      <c r="C60" s="24">
        <v>20</v>
      </c>
      <c r="D60" s="25"/>
      <c r="E60" s="25">
        <f t="shared" si="1"/>
        <v>0</v>
      </c>
    </row>
    <row r="61" spans="1:5" ht="15" customHeight="1" x14ac:dyDescent="0.2">
      <c r="A61" s="22">
        <v>52</v>
      </c>
      <c r="B61" s="23" t="s">
        <v>60</v>
      </c>
      <c r="C61" s="24">
        <v>160</v>
      </c>
      <c r="D61" s="25"/>
      <c r="E61" s="25">
        <f t="shared" si="1"/>
        <v>0</v>
      </c>
    </row>
    <row r="62" spans="1:5" ht="15" customHeight="1" x14ac:dyDescent="0.2">
      <c r="A62" s="22">
        <v>53</v>
      </c>
      <c r="B62" s="23" t="s">
        <v>61</v>
      </c>
      <c r="C62" s="24">
        <v>160</v>
      </c>
      <c r="D62" s="25"/>
      <c r="E62" s="25">
        <f t="shared" si="1"/>
        <v>0</v>
      </c>
    </row>
    <row r="63" spans="1:5" ht="15" customHeight="1" x14ac:dyDescent="0.2">
      <c r="A63" s="22">
        <v>54</v>
      </c>
      <c r="B63" s="23" t="s">
        <v>62</v>
      </c>
      <c r="C63" s="24">
        <v>5</v>
      </c>
      <c r="D63" s="25"/>
      <c r="E63" s="25">
        <f t="shared" si="1"/>
        <v>0</v>
      </c>
    </row>
    <row r="64" spans="1:5" ht="15" customHeight="1" x14ac:dyDescent="0.2">
      <c r="A64" s="22">
        <v>55</v>
      </c>
      <c r="B64" s="23" t="s">
        <v>63</v>
      </c>
      <c r="C64" s="24">
        <v>10</v>
      </c>
      <c r="D64" s="25"/>
      <c r="E64" s="25">
        <f t="shared" si="1"/>
        <v>0</v>
      </c>
    </row>
    <row r="65" spans="1:5" ht="15" customHeight="1" x14ac:dyDescent="0.2">
      <c r="A65" s="22">
        <v>56</v>
      </c>
      <c r="B65" s="23" t="s">
        <v>64</v>
      </c>
      <c r="C65" s="24">
        <v>3500</v>
      </c>
      <c r="D65" s="25"/>
      <c r="E65" s="25">
        <f t="shared" si="1"/>
        <v>0</v>
      </c>
    </row>
    <row r="66" spans="1:5" ht="15" customHeight="1" x14ac:dyDescent="0.2">
      <c r="A66" s="22">
        <v>57</v>
      </c>
      <c r="B66" s="23" t="s">
        <v>65</v>
      </c>
      <c r="C66" s="24">
        <v>5</v>
      </c>
      <c r="D66" s="25"/>
      <c r="E66" s="25">
        <f t="shared" si="1"/>
        <v>0</v>
      </c>
    </row>
    <row r="67" spans="1:5" ht="15" customHeight="1" x14ac:dyDescent="0.2">
      <c r="A67" s="22">
        <v>58</v>
      </c>
      <c r="B67" s="23" t="s">
        <v>66</v>
      </c>
      <c r="C67" s="24">
        <v>500</v>
      </c>
      <c r="D67" s="25"/>
      <c r="E67" s="25">
        <f t="shared" si="1"/>
        <v>0</v>
      </c>
    </row>
    <row r="68" spans="1:5" ht="15" customHeight="1" x14ac:dyDescent="0.2">
      <c r="A68" s="22">
        <v>59</v>
      </c>
      <c r="B68" s="23" t="s">
        <v>67</v>
      </c>
      <c r="C68" s="24">
        <v>500</v>
      </c>
      <c r="D68" s="25"/>
      <c r="E68" s="25">
        <f t="shared" si="1"/>
        <v>0</v>
      </c>
    </row>
    <row r="69" spans="1:5" ht="15" customHeight="1" x14ac:dyDescent="0.2">
      <c r="A69" s="22">
        <v>60</v>
      </c>
      <c r="B69" s="23" t="s">
        <v>68</v>
      </c>
      <c r="C69" s="24">
        <v>5</v>
      </c>
      <c r="D69" s="25"/>
      <c r="E69" s="25">
        <f t="shared" si="1"/>
        <v>0</v>
      </c>
    </row>
    <row r="70" spans="1:5" ht="15" customHeight="1" x14ac:dyDescent="0.2">
      <c r="A70" s="22">
        <v>61</v>
      </c>
      <c r="B70" s="23" t="s">
        <v>69</v>
      </c>
      <c r="C70" s="24">
        <v>40</v>
      </c>
      <c r="D70" s="25"/>
      <c r="E70" s="25">
        <f t="shared" si="1"/>
        <v>0</v>
      </c>
    </row>
    <row r="71" spans="1:5" ht="15" customHeight="1" x14ac:dyDescent="0.2">
      <c r="A71" s="22">
        <v>62</v>
      </c>
      <c r="B71" s="23" t="s">
        <v>70</v>
      </c>
      <c r="C71" s="24">
        <v>226</v>
      </c>
      <c r="D71" s="25"/>
      <c r="E71" s="25">
        <f t="shared" si="1"/>
        <v>0</v>
      </c>
    </row>
    <row r="72" spans="1:5" ht="15" customHeight="1" x14ac:dyDescent="0.2">
      <c r="A72" s="22">
        <v>63</v>
      </c>
      <c r="B72" s="23" t="s">
        <v>71</v>
      </c>
      <c r="C72" s="24">
        <v>80</v>
      </c>
      <c r="D72" s="25"/>
      <c r="E72" s="25">
        <f t="shared" si="1"/>
        <v>0</v>
      </c>
    </row>
    <row r="73" spans="1:5" ht="15" customHeight="1" x14ac:dyDescent="0.2">
      <c r="A73" s="22">
        <v>64</v>
      </c>
      <c r="B73" s="23" t="s">
        <v>72</v>
      </c>
      <c r="C73" s="24">
        <v>3000</v>
      </c>
      <c r="D73" s="25"/>
      <c r="E73" s="25">
        <f t="shared" si="1"/>
        <v>0</v>
      </c>
    </row>
    <row r="74" spans="1:5" ht="15" customHeight="1" x14ac:dyDescent="0.2">
      <c r="A74" s="22">
        <v>65</v>
      </c>
      <c r="B74" s="23" t="s">
        <v>73</v>
      </c>
      <c r="C74" s="24">
        <v>10</v>
      </c>
      <c r="D74" s="25"/>
      <c r="E74" s="25">
        <f t="shared" si="1"/>
        <v>0</v>
      </c>
    </row>
    <row r="75" spans="1:5" ht="15" customHeight="1" x14ac:dyDescent="0.2">
      <c r="A75" s="22">
        <v>66</v>
      </c>
      <c r="B75" s="23" t="s">
        <v>74</v>
      </c>
      <c r="C75" s="24">
        <v>80</v>
      </c>
      <c r="D75" s="25"/>
      <c r="E75" s="25">
        <f t="shared" si="1"/>
        <v>0</v>
      </c>
    </row>
    <row r="76" spans="1:5" ht="15" customHeight="1" x14ac:dyDescent="0.2">
      <c r="A76" s="22">
        <v>67</v>
      </c>
      <c r="B76" s="23" t="s">
        <v>75</v>
      </c>
      <c r="C76" s="24">
        <v>5</v>
      </c>
      <c r="D76" s="25"/>
      <c r="E76" s="25">
        <f t="shared" si="1"/>
        <v>0</v>
      </c>
    </row>
    <row r="77" spans="1:5" s="30" customFormat="1" ht="15" customHeight="1" x14ac:dyDescent="0.2">
      <c r="A77" s="4" t="s">
        <v>76</v>
      </c>
      <c r="B77" s="4"/>
      <c r="C77" s="15">
        <f>SUM(C55:C76)</f>
        <v>12991</v>
      </c>
      <c r="D77" s="31"/>
      <c r="E77" s="29">
        <f>SUM(E55:E76)</f>
        <v>0</v>
      </c>
    </row>
    <row r="78" spans="1:5" ht="15" customHeight="1" x14ac:dyDescent="0.2">
      <c r="A78" s="3" t="s">
        <v>1</v>
      </c>
      <c r="B78" s="3" t="s">
        <v>77</v>
      </c>
      <c r="C78" s="3"/>
      <c r="D78" s="2" t="s">
        <v>3</v>
      </c>
      <c r="E78" s="2"/>
    </row>
    <row r="79" spans="1:5" ht="15" customHeight="1" x14ac:dyDescent="0.2">
      <c r="A79" s="3"/>
      <c r="B79" s="18" t="s">
        <v>78</v>
      </c>
      <c r="C79" s="20" t="s">
        <v>79</v>
      </c>
      <c r="D79" s="19" t="s">
        <v>6</v>
      </c>
      <c r="E79" s="21" t="s">
        <v>7</v>
      </c>
    </row>
    <row r="80" spans="1:5" ht="15" customHeight="1" x14ac:dyDescent="0.2">
      <c r="A80" s="22">
        <v>68</v>
      </c>
      <c r="B80" s="23" t="s">
        <v>80</v>
      </c>
      <c r="C80" s="24">
        <v>5</v>
      </c>
      <c r="D80" s="25"/>
      <c r="E80" s="25">
        <f t="shared" ref="E80:E95" si="2">C80*D80</f>
        <v>0</v>
      </c>
    </row>
    <row r="81" spans="1:5" ht="15" customHeight="1" x14ac:dyDescent="0.2">
      <c r="A81" s="22">
        <v>69</v>
      </c>
      <c r="B81" s="23" t="s">
        <v>81</v>
      </c>
      <c r="C81" s="24">
        <v>20</v>
      </c>
      <c r="D81" s="25"/>
      <c r="E81" s="25">
        <f t="shared" si="2"/>
        <v>0</v>
      </c>
    </row>
    <row r="82" spans="1:5" ht="15" customHeight="1" x14ac:dyDescent="0.2">
      <c r="A82" s="22">
        <v>70</v>
      </c>
      <c r="B82" s="23" t="s">
        <v>82</v>
      </c>
      <c r="C82" s="24">
        <v>20</v>
      </c>
      <c r="D82" s="25"/>
      <c r="E82" s="25">
        <f t="shared" si="2"/>
        <v>0</v>
      </c>
    </row>
    <row r="83" spans="1:5" ht="15" customHeight="1" x14ac:dyDescent="0.2">
      <c r="A83" s="22">
        <v>71</v>
      </c>
      <c r="B83" s="23" t="s">
        <v>83</v>
      </c>
      <c r="C83" s="24">
        <v>50</v>
      </c>
      <c r="D83" s="25"/>
      <c r="E83" s="25">
        <f t="shared" si="2"/>
        <v>0</v>
      </c>
    </row>
    <row r="84" spans="1:5" ht="15" customHeight="1" x14ac:dyDescent="0.2">
      <c r="A84" s="22">
        <v>72</v>
      </c>
      <c r="B84" s="23" t="s">
        <v>84</v>
      </c>
      <c r="C84" s="24">
        <v>5</v>
      </c>
      <c r="D84" s="25"/>
      <c r="E84" s="25">
        <f t="shared" si="2"/>
        <v>0</v>
      </c>
    </row>
    <row r="85" spans="1:5" ht="15" customHeight="1" x14ac:dyDescent="0.2">
      <c r="A85" s="22">
        <v>73</v>
      </c>
      <c r="B85" s="23" t="s">
        <v>85</v>
      </c>
      <c r="C85" s="24">
        <v>5</v>
      </c>
      <c r="D85" s="25"/>
      <c r="E85" s="25">
        <f t="shared" si="2"/>
        <v>0</v>
      </c>
    </row>
    <row r="86" spans="1:5" ht="15" customHeight="1" x14ac:dyDescent="0.2">
      <c r="A86" s="22">
        <v>74</v>
      </c>
      <c r="B86" s="23" t="s">
        <v>86</v>
      </c>
      <c r="C86" s="24">
        <v>5</v>
      </c>
      <c r="D86" s="25"/>
      <c r="E86" s="25">
        <f t="shared" si="2"/>
        <v>0</v>
      </c>
    </row>
    <row r="87" spans="1:5" ht="15" customHeight="1" x14ac:dyDescent="0.2">
      <c r="A87" s="22">
        <v>75</v>
      </c>
      <c r="B87" s="23" t="s">
        <v>87</v>
      </c>
      <c r="C87" s="24">
        <v>5</v>
      </c>
      <c r="D87" s="25"/>
      <c r="E87" s="25">
        <f t="shared" si="2"/>
        <v>0</v>
      </c>
    </row>
    <row r="88" spans="1:5" ht="15" customHeight="1" x14ac:dyDescent="0.2">
      <c r="A88" s="22">
        <v>76</v>
      </c>
      <c r="B88" s="23" t="s">
        <v>88</v>
      </c>
      <c r="C88" s="24">
        <v>100</v>
      </c>
      <c r="D88" s="25"/>
      <c r="E88" s="25">
        <f t="shared" si="2"/>
        <v>0</v>
      </c>
    </row>
    <row r="89" spans="1:5" ht="15" customHeight="1" x14ac:dyDescent="0.2">
      <c r="A89" s="22">
        <v>77</v>
      </c>
      <c r="B89" s="23" t="s">
        <v>89</v>
      </c>
      <c r="C89" s="24">
        <v>100</v>
      </c>
      <c r="D89" s="25"/>
      <c r="E89" s="25">
        <f t="shared" si="2"/>
        <v>0</v>
      </c>
    </row>
    <row r="90" spans="1:5" ht="15" customHeight="1" x14ac:dyDescent="0.2">
      <c r="A90" s="22">
        <v>78</v>
      </c>
      <c r="B90" s="23" t="s">
        <v>90</v>
      </c>
      <c r="C90" s="24">
        <v>7400</v>
      </c>
      <c r="D90" s="25"/>
      <c r="E90" s="25">
        <f t="shared" si="2"/>
        <v>0</v>
      </c>
    </row>
    <row r="91" spans="1:5" ht="15" customHeight="1" x14ac:dyDescent="0.2">
      <c r="A91" s="22">
        <v>79</v>
      </c>
      <c r="B91" s="23" t="s">
        <v>91</v>
      </c>
      <c r="C91" s="24">
        <v>20</v>
      </c>
      <c r="D91" s="25"/>
      <c r="E91" s="25">
        <f t="shared" si="2"/>
        <v>0</v>
      </c>
    </row>
    <row r="92" spans="1:5" ht="15" customHeight="1" x14ac:dyDescent="0.2">
      <c r="A92" s="22">
        <v>80</v>
      </c>
      <c r="B92" s="23" t="s">
        <v>92</v>
      </c>
      <c r="C92" s="24">
        <v>1522</v>
      </c>
      <c r="D92" s="25"/>
      <c r="E92" s="25">
        <f t="shared" si="2"/>
        <v>0</v>
      </c>
    </row>
    <row r="93" spans="1:5" ht="15" customHeight="1" x14ac:dyDescent="0.2">
      <c r="A93" s="22">
        <v>81</v>
      </c>
      <c r="B93" s="23" t="s">
        <v>93</v>
      </c>
      <c r="C93" s="24">
        <v>30</v>
      </c>
      <c r="D93" s="25"/>
      <c r="E93" s="25">
        <f t="shared" si="2"/>
        <v>0</v>
      </c>
    </row>
    <row r="94" spans="1:5" ht="15" customHeight="1" x14ac:dyDescent="0.2">
      <c r="A94" s="22">
        <v>82</v>
      </c>
      <c r="B94" s="23" t="s">
        <v>94</v>
      </c>
      <c r="C94" s="24">
        <v>1456</v>
      </c>
      <c r="D94" s="25"/>
      <c r="E94" s="25">
        <f t="shared" si="2"/>
        <v>0</v>
      </c>
    </row>
    <row r="95" spans="1:5" ht="15" customHeight="1" x14ac:dyDescent="0.2">
      <c r="A95" s="22">
        <v>83</v>
      </c>
      <c r="B95" s="23" t="s">
        <v>95</v>
      </c>
      <c r="C95" s="24">
        <v>430</v>
      </c>
      <c r="D95" s="25"/>
      <c r="E95" s="25">
        <f t="shared" si="2"/>
        <v>0</v>
      </c>
    </row>
    <row r="96" spans="1:5" s="30" customFormat="1" ht="15" customHeight="1" x14ac:dyDescent="0.2">
      <c r="A96" s="4" t="s">
        <v>96</v>
      </c>
      <c r="B96" s="4"/>
      <c r="C96" s="15">
        <f>SUM(C80:C95)</f>
        <v>11173</v>
      </c>
      <c r="D96" s="28"/>
      <c r="E96" s="32">
        <f>SUM(E80:E95)</f>
        <v>0</v>
      </c>
    </row>
    <row r="97" spans="1:5" ht="15" customHeight="1" x14ac:dyDescent="0.2">
      <c r="A97" s="3" t="s">
        <v>1</v>
      </c>
      <c r="B97" s="3" t="s">
        <v>97</v>
      </c>
      <c r="C97" s="3"/>
      <c r="D97" s="2" t="s">
        <v>3</v>
      </c>
      <c r="E97" s="2"/>
    </row>
    <row r="98" spans="1:5" ht="15" customHeight="1" x14ac:dyDescent="0.2">
      <c r="A98" s="3"/>
      <c r="B98" s="18" t="s">
        <v>78</v>
      </c>
      <c r="C98" s="20" t="s">
        <v>79</v>
      </c>
      <c r="D98" s="19" t="s">
        <v>6</v>
      </c>
      <c r="E98" s="21" t="s">
        <v>7</v>
      </c>
    </row>
    <row r="99" spans="1:5" ht="15" customHeight="1" x14ac:dyDescent="0.2">
      <c r="A99" s="22">
        <v>84</v>
      </c>
      <c r="B99" s="23" t="s">
        <v>98</v>
      </c>
      <c r="C99" s="24">
        <v>10</v>
      </c>
      <c r="D99" s="25"/>
      <c r="E99" s="25">
        <f t="shared" ref="E99:E133" si="3">C99*D99</f>
        <v>0</v>
      </c>
    </row>
    <row r="100" spans="1:5" ht="15" customHeight="1" x14ac:dyDescent="0.2">
      <c r="A100" s="22">
        <v>85</v>
      </c>
      <c r="B100" s="23" t="s">
        <v>99</v>
      </c>
      <c r="C100" s="24">
        <v>380</v>
      </c>
      <c r="D100" s="25"/>
      <c r="E100" s="25">
        <f t="shared" si="3"/>
        <v>0</v>
      </c>
    </row>
    <row r="101" spans="1:5" ht="15" customHeight="1" x14ac:dyDescent="0.2">
      <c r="A101" s="22">
        <v>86</v>
      </c>
      <c r="B101" s="23" t="s">
        <v>100</v>
      </c>
      <c r="C101" s="24">
        <v>380</v>
      </c>
      <c r="D101" s="25"/>
      <c r="E101" s="25">
        <f t="shared" si="3"/>
        <v>0</v>
      </c>
    </row>
    <row r="102" spans="1:5" ht="15" customHeight="1" x14ac:dyDescent="0.2">
      <c r="A102" s="22">
        <v>87</v>
      </c>
      <c r="B102" s="23" t="s">
        <v>101</v>
      </c>
      <c r="C102" s="24">
        <v>50</v>
      </c>
      <c r="D102" s="25"/>
      <c r="E102" s="25">
        <f t="shared" si="3"/>
        <v>0</v>
      </c>
    </row>
    <row r="103" spans="1:5" ht="15" customHeight="1" x14ac:dyDescent="0.2">
      <c r="A103" s="22">
        <v>88</v>
      </c>
      <c r="B103" s="23" t="s">
        <v>102</v>
      </c>
      <c r="C103" s="24">
        <v>5</v>
      </c>
      <c r="D103" s="25"/>
      <c r="E103" s="25">
        <f t="shared" si="3"/>
        <v>0</v>
      </c>
    </row>
    <row r="104" spans="1:5" ht="15" customHeight="1" x14ac:dyDescent="0.2">
      <c r="A104" s="22">
        <v>89</v>
      </c>
      <c r="B104" s="23" t="s">
        <v>103</v>
      </c>
      <c r="C104" s="24">
        <v>3</v>
      </c>
      <c r="D104" s="25"/>
      <c r="E104" s="25">
        <f t="shared" si="3"/>
        <v>0</v>
      </c>
    </row>
    <row r="105" spans="1:5" ht="15" customHeight="1" x14ac:dyDescent="0.2">
      <c r="A105" s="22">
        <v>90</v>
      </c>
      <c r="B105" s="23" t="s">
        <v>104</v>
      </c>
      <c r="C105" s="24">
        <v>3</v>
      </c>
      <c r="D105" s="25"/>
      <c r="E105" s="25">
        <f t="shared" si="3"/>
        <v>0</v>
      </c>
    </row>
    <row r="106" spans="1:5" ht="15" customHeight="1" x14ac:dyDescent="0.2">
      <c r="A106" s="22">
        <v>91</v>
      </c>
      <c r="B106" s="23" t="s">
        <v>105</v>
      </c>
      <c r="C106" s="24">
        <v>40</v>
      </c>
      <c r="D106" s="25"/>
      <c r="E106" s="25">
        <f t="shared" si="3"/>
        <v>0</v>
      </c>
    </row>
    <row r="107" spans="1:5" ht="15" customHeight="1" x14ac:dyDescent="0.2">
      <c r="A107" s="22">
        <v>92</v>
      </c>
      <c r="B107" s="23" t="s">
        <v>106</v>
      </c>
      <c r="C107" s="24">
        <v>20</v>
      </c>
      <c r="D107" s="25"/>
      <c r="E107" s="25">
        <f t="shared" si="3"/>
        <v>0</v>
      </c>
    </row>
    <row r="108" spans="1:5" ht="15" customHeight="1" x14ac:dyDescent="0.2">
      <c r="A108" s="22">
        <v>93</v>
      </c>
      <c r="B108" s="23" t="s">
        <v>107</v>
      </c>
      <c r="C108" s="24">
        <v>20</v>
      </c>
      <c r="D108" s="25"/>
      <c r="E108" s="25">
        <f t="shared" si="3"/>
        <v>0</v>
      </c>
    </row>
    <row r="109" spans="1:5" ht="15" customHeight="1" x14ac:dyDescent="0.2">
      <c r="A109" s="22">
        <v>94</v>
      </c>
      <c r="B109" s="23" t="s">
        <v>108</v>
      </c>
      <c r="C109" s="24">
        <v>380</v>
      </c>
      <c r="D109" s="25"/>
      <c r="E109" s="25">
        <f t="shared" si="3"/>
        <v>0</v>
      </c>
    </row>
    <row r="110" spans="1:5" ht="15" customHeight="1" x14ac:dyDescent="0.2">
      <c r="A110" s="22">
        <v>95</v>
      </c>
      <c r="B110" s="23" t="s">
        <v>109</v>
      </c>
      <c r="C110" s="24">
        <v>380</v>
      </c>
      <c r="D110" s="25"/>
      <c r="E110" s="25">
        <f t="shared" si="3"/>
        <v>0</v>
      </c>
    </row>
    <row r="111" spans="1:5" ht="15" customHeight="1" x14ac:dyDescent="0.2">
      <c r="A111" s="22">
        <v>96</v>
      </c>
      <c r="B111" s="23" t="s">
        <v>110</v>
      </c>
      <c r="C111" s="24">
        <v>50</v>
      </c>
      <c r="D111" s="25"/>
      <c r="E111" s="25">
        <f t="shared" si="3"/>
        <v>0</v>
      </c>
    </row>
    <row r="112" spans="1:5" ht="15" customHeight="1" x14ac:dyDescent="0.2">
      <c r="A112" s="22">
        <v>97</v>
      </c>
      <c r="B112" s="23" t="s">
        <v>111</v>
      </c>
      <c r="C112" s="24">
        <v>50</v>
      </c>
      <c r="D112" s="25"/>
      <c r="E112" s="25">
        <f t="shared" si="3"/>
        <v>0</v>
      </c>
    </row>
    <row r="113" spans="1:5" ht="15" customHeight="1" x14ac:dyDescent="0.2">
      <c r="A113" s="22">
        <v>98</v>
      </c>
      <c r="B113" s="23" t="s">
        <v>112</v>
      </c>
      <c r="C113" s="24">
        <v>5</v>
      </c>
      <c r="D113" s="25"/>
      <c r="E113" s="25">
        <f t="shared" si="3"/>
        <v>0</v>
      </c>
    </row>
    <row r="114" spans="1:5" ht="15" customHeight="1" x14ac:dyDescent="0.2">
      <c r="A114" s="22">
        <v>99</v>
      </c>
      <c r="B114" s="23" t="s">
        <v>113</v>
      </c>
      <c r="C114" s="24">
        <v>16</v>
      </c>
      <c r="D114" s="25"/>
      <c r="E114" s="25">
        <f t="shared" si="3"/>
        <v>0</v>
      </c>
    </row>
    <row r="115" spans="1:5" ht="15" customHeight="1" x14ac:dyDescent="0.2">
      <c r="A115" s="22">
        <v>100</v>
      </c>
      <c r="B115" s="23" t="s">
        <v>114</v>
      </c>
      <c r="C115" s="24">
        <v>5</v>
      </c>
      <c r="D115" s="25"/>
      <c r="E115" s="25">
        <f t="shared" si="3"/>
        <v>0</v>
      </c>
    </row>
    <row r="116" spans="1:5" ht="15" customHeight="1" x14ac:dyDescent="0.2">
      <c r="A116" s="22">
        <v>101</v>
      </c>
      <c r="B116" s="23" t="s">
        <v>115</v>
      </c>
      <c r="C116" s="24">
        <v>5</v>
      </c>
      <c r="D116" s="25"/>
      <c r="E116" s="25">
        <f t="shared" si="3"/>
        <v>0</v>
      </c>
    </row>
    <row r="117" spans="1:5" ht="15" customHeight="1" x14ac:dyDescent="0.2">
      <c r="A117" s="22">
        <v>102</v>
      </c>
      <c r="B117" s="23" t="s">
        <v>116</v>
      </c>
      <c r="C117" s="24">
        <v>5</v>
      </c>
      <c r="D117" s="25"/>
      <c r="E117" s="25">
        <f t="shared" si="3"/>
        <v>0</v>
      </c>
    </row>
    <row r="118" spans="1:5" ht="15" customHeight="1" x14ac:dyDescent="0.2">
      <c r="A118" s="22">
        <v>103</v>
      </c>
      <c r="B118" s="23" t="s">
        <v>117</v>
      </c>
      <c r="C118" s="24">
        <v>10</v>
      </c>
      <c r="D118" s="25"/>
      <c r="E118" s="25">
        <f t="shared" si="3"/>
        <v>0</v>
      </c>
    </row>
    <row r="119" spans="1:5" ht="15" customHeight="1" x14ac:dyDescent="0.2">
      <c r="A119" s="22">
        <v>104</v>
      </c>
      <c r="B119" s="23" t="s">
        <v>118</v>
      </c>
      <c r="C119" s="24">
        <v>10</v>
      </c>
      <c r="D119" s="25"/>
      <c r="E119" s="25">
        <f t="shared" si="3"/>
        <v>0</v>
      </c>
    </row>
    <row r="120" spans="1:5" ht="15" customHeight="1" x14ac:dyDescent="0.2">
      <c r="A120" s="22">
        <v>105</v>
      </c>
      <c r="B120" s="23" t="s">
        <v>119</v>
      </c>
      <c r="C120" s="24">
        <v>450</v>
      </c>
      <c r="D120" s="25"/>
      <c r="E120" s="25">
        <f t="shared" si="3"/>
        <v>0</v>
      </c>
    </row>
    <row r="121" spans="1:5" ht="15" customHeight="1" x14ac:dyDescent="0.2">
      <c r="A121" s="22">
        <v>106</v>
      </c>
      <c r="B121" s="23" t="s">
        <v>120</v>
      </c>
      <c r="C121" s="24">
        <v>450</v>
      </c>
      <c r="D121" s="25"/>
      <c r="E121" s="25">
        <f t="shared" si="3"/>
        <v>0</v>
      </c>
    </row>
    <row r="122" spans="1:5" ht="15" customHeight="1" x14ac:dyDescent="0.2">
      <c r="A122" s="22">
        <v>107</v>
      </c>
      <c r="B122" s="23" t="s">
        <v>121</v>
      </c>
      <c r="C122" s="24">
        <v>5</v>
      </c>
      <c r="D122" s="25"/>
      <c r="E122" s="25">
        <f t="shared" si="3"/>
        <v>0</v>
      </c>
    </row>
    <row r="123" spans="1:5" ht="15" customHeight="1" x14ac:dyDescent="0.2">
      <c r="A123" s="22">
        <v>108</v>
      </c>
      <c r="B123" s="23" t="s">
        <v>122</v>
      </c>
      <c r="C123" s="24">
        <v>5</v>
      </c>
      <c r="D123" s="25"/>
      <c r="E123" s="25">
        <f t="shared" si="3"/>
        <v>0</v>
      </c>
    </row>
    <row r="124" spans="1:5" ht="15" customHeight="1" x14ac:dyDescent="0.2">
      <c r="A124" s="22">
        <v>109</v>
      </c>
      <c r="B124" s="23" t="s">
        <v>123</v>
      </c>
      <c r="C124" s="24">
        <v>5</v>
      </c>
      <c r="D124" s="25"/>
      <c r="E124" s="25">
        <f t="shared" si="3"/>
        <v>0</v>
      </c>
    </row>
    <row r="125" spans="1:5" ht="15" customHeight="1" x14ac:dyDescent="0.2">
      <c r="A125" s="22">
        <v>110</v>
      </c>
      <c r="B125" s="23" t="s">
        <v>124</v>
      </c>
      <c r="C125" s="24">
        <v>20</v>
      </c>
      <c r="D125" s="25"/>
      <c r="E125" s="25">
        <f t="shared" si="3"/>
        <v>0</v>
      </c>
    </row>
    <row r="126" spans="1:5" ht="15" customHeight="1" x14ac:dyDescent="0.2">
      <c r="A126" s="22">
        <v>111</v>
      </c>
      <c r="B126" s="23" t="s">
        <v>125</v>
      </c>
      <c r="C126" s="24">
        <v>20</v>
      </c>
      <c r="D126" s="25"/>
      <c r="E126" s="25">
        <f t="shared" si="3"/>
        <v>0</v>
      </c>
    </row>
    <row r="127" spans="1:5" ht="15" customHeight="1" x14ac:dyDescent="0.2">
      <c r="A127" s="26">
        <v>112</v>
      </c>
      <c r="B127" s="27" t="s">
        <v>126</v>
      </c>
      <c r="C127" s="24">
        <v>7</v>
      </c>
      <c r="D127" s="25"/>
      <c r="E127" s="25">
        <f t="shared" si="3"/>
        <v>0</v>
      </c>
    </row>
    <row r="128" spans="1:5" ht="15" customHeight="1" x14ac:dyDescent="0.2">
      <c r="A128" s="26">
        <v>113</v>
      </c>
      <c r="B128" s="27" t="s">
        <v>127</v>
      </c>
      <c r="C128" s="24">
        <v>7</v>
      </c>
      <c r="D128" s="25"/>
      <c r="E128" s="25">
        <f t="shared" si="3"/>
        <v>0</v>
      </c>
    </row>
    <row r="129" spans="1:5" ht="15" customHeight="1" x14ac:dyDescent="0.2">
      <c r="A129" s="26">
        <v>114</v>
      </c>
      <c r="B129" s="27" t="s">
        <v>128</v>
      </c>
      <c r="C129" s="24">
        <v>5</v>
      </c>
      <c r="D129" s="25"/>
      <c r="E129" s="25">
        <f t="shared" si="3"/>
        <v>0</v>
      </c>
    </row>
    <row r="130" spans="1:5" ht="15" customHeight="1" x14ac:dyDescent="0.2">
      <c r="A130" s="22">
        <v>115</v>
      </c>
      <c r="B130" s="23" t="s">
        <v>129</v>
      </c>
      <c r="C130" s="24">
        <v>5</v>
      </c>
      <c r="D130" s="25"/>
      <c r="E130" s="25">
        <f t="shared" si="3"/>
        <v>0</v>
      </c>
    </row>
    <row r="131" spans="1:5" ht="15" customHeight="1" x14ac:dyDescent="0.2">
      <c r="A131" s="22">
        <v>116</v>
      </c>
      <c r="B131" s="23" t="s">
        <v>130</v>
      </c>
      <c r="C131" s="24">
        <v>5</v>
      </c>
      <c r="D131" s="25"/>
      <c r="E131" s="25">
        <f t="shared" si="3"/>
        <v>0</v>
      </c>
    </row>
    <row r="132" spans="1:5" ht="15" customHeight="1" x14ac:dyDescent="0.2">
      <c r="A132" s="22">
        <v>117</v>
      </c>
      <c r="B132" s="23" t="s">
        <v>131</v>
      </c>
      <c r="C132" s="24">
        <v>105</v>
      </c>
      <c r="D132" s="25"/>
      <c r="E132" s="25">
        <f t="shared" si="3"/>
        <v>0</v>
      </c>
    </row>
    <row r="133" spans="1:5" ht="15" customHeight="1" x14ac:dyDescent="0.2">
      <c r="A133" s="22">
        <v>118</v>
      </c>
      <c r="B133" s="23" t="s">
        <v>132</v>
      </c>
      <c r="C133" s="24">
        <v>105</v>
      </c>
      <c r="D133" s="25"/>
      <c r="E133" s="25">
        <f t="shared" si="3"/>
        <v>0</v>
      </c>
    </row>
    <row r="134" spans="1:5" s="30" customFormat="1" ht="15" customHeight="1" x14ac:dyDescent="0.2">
      <c r="A134" s="4" t="s">
        <v>133</v>
      </c>
      <c r="B134" s="4"/>
      <c r="C134" s="15">
        <f>SUM(C99:C133)</f>
        <v>3021</v>
      </c>
      <c r="D134" s="31"/>
      <c r="E134" s="17">
        <f>SUM(E99:E133)</f>
        <v>0</v>
      </c>
    </row>
    <row r="135" spans="1:5" ht="15" customHeight="1" x14ac:dyDescent="0.2">
      <c r="A135" s="3" t="s">
        <v>1</v>
      </c>
      <c r="B135" s="3" t="s">
        <v>97</v>
      </c>
      <c r="C135" s="3"/>
      <c r="D135" s="2" t="s">
        <v>3</v>
      </c>
      <c r="E135" s="2"/>
    </row>
    <row r="136" spans="1:5" ht="15" customHeight="1" x14ac:dyDescent="0.2">
      <c r="A136" s="3"/>
      <c r="B136" s="18" t="s">
        <v>78</v>
      </c>
      <c r="C136" s="20" t="s">
        <v>79</v>
      </c>
      <c r="D136" s="19" t="s">
        <v>6</v>
      </c>
      <c r="E136" s="21" t="s">
        <v>7</v>
      </c>
    </row>
    <row r="137" spans="1:5" ht="15" customHeight="1" x14ac:dyDescent="0.2">
      <c r="A137" s="22">
        <v>119</v>
      </c>
      <c r="B137" s="23" t="s">
        <v>134</v>
      </c>
      <c r="C137" s="24">
        <v>5</v>
      </c>
      <c r="D137" s="25"/>
      <c r="E137" s="25">
        <f t="shared" ref="E137:E143" si="4">C137*D137</f>
        <v>0</v>
      </c>
    </row>
    <row r="138" spans="1:5" ht="15" customHeight="1" x14ac:dyDescent="0.2">
      <c r="A138" s="22">
        <v>120</v>
      </c>
      <c r="B138" s="23" t="s">
        <v>135</v>
      </c>
      <c r="C138" s="24">
        <v>5</v>
      </c>
      <c r="D138" s="25"/>
      <c r="E138" s="25">
        <f t="shared" si="4"/>
        <v>0</v>
      </c>
    </row>
    <row r="139" spans="1:5" ht="15" customHeight="1" x14ac:dyDescent="0.2">
      <c r="A139" s="22">
        <v>121</v>
      </c>
      <c r="B139" s="23" t="s">
        <v>136</v>
      </c>
      <c r="C139" s="24">
        <v>50</v>
      </c>
      <c r="D139" s="25"/>
      <c r="E139" s="25">
        <f t="shared" si="4"/>
        <v>0</v>
      </c>
    </row>
    <row r="140" spans="1:5" ht="15" customHeight="1" x14ac:dyDescent="0.2">
      <c r="A140" s="22">
        <v>122</v>
      </c>
      <c r="B140" s="23" t="s">
        <v>137</v>
      </c>
      <c r="C140" s="24">
        <v>50</v>
      </c>
      <c r="D140" s="25"/>
      <c r="E140" s="25">
        <f t="shared" si="4"/>
        <v>0</v>
      </c>
    </row>
    <row r="141" spans="1:5" ht="15" customHeight="1" x14ac:dyDescent="0.2">
      <c r="A141" s="22">
        <v>123</v>
      </c>
      <c r="B141" s="23" t="s">
        <v>138</v>
      </c>
      <c r="C141" s="24">
        <v>5</v>
      </c>
      <c r="D141" s="25"/>
      <c r="E141" s="25">
        <f t="shared" si="4"/>
        <v>0</v>
      </c>
    </row>
    <row r="142" spans="1:5" ht="15" customHeight="1" x14ac:dyDescent="0.2">
      <c r="A142" s="22">
        <v>124</v>
      </c>
      <c r="B142" s="23" t="s">
        <v>139</v>
      </c>
      <c r="C142" s="24">
        <v>15</v>
      </c>
      <c r="D142" s="25"/>
      <c r="E142" s="25">
        <f t="shared" si="4"/>
        <v>0</v>
      </c>
    </row>
    <row r="143" spans="1:5" ht="15" customHeight="1" x14ac:dyDescent="0.2">
      <c r="A143" s="22">
        <v>125</v>
      </c>
      <c r="B143" s="23" t="s">
        <v>140</v>
      </c>
      <c r="C143" s="24">
        <v>16</v>
      </c>
      <c r="D143" s="25"/>
      <c r="E143" s="25">
        <f t="shared" si="4"/>
        <v>0</v>
      </c>
    </row>
    <row r="144" spans="1:5" s="30" customFormat="1" ht="15" customHeight="1" x14ac:dyDescent="0.2">
      <c r="A144" s="4" t="s">
        <v>141</v>
      </c>
      <c r="B144" s="4"/>
      <c r="C144" s="15">
        <f>SUM(C137:C143)</f>
        <v>146</v>
      </c>
      <c r="D144" s="31"/>
      <c r="E144" s="17">
        <f>SUM(E137:E143)</f>
        <v>0</v>
      </c>
    </row>
    <row r="145" spans="1:5" ht="15" customHeight="1" x14ac:dyDescent="0.2">
      <c r="A145" s="3" t="s">
        <v>1</v>
      </c>
      <c r="B145" s="3" t="s">
        <v>97</v>
      </c>
      <c r="C145" s="3"/>
      <c r="D145" s="2" t="s">
        <v>3</v>
      </c>
      <c r="E145" s="2"/>
    </row>
    <row r="146" spans="1:5" ht="15" customHeight="1" x14ac:dyDescent="0.2">
      <c r="A146" s="3"/>
      <c r="B146" s="18" t="s">
        <v>78</v>
      </c>
      <c r="C146" s="20" t="s">
        <v>79</v>
      </c>
      <c r="D146" s="19" t="s">
        <v>6</v>
      </c>
      <c r="E146" s="21" t="s">
        <v>7</v>
      </c>
    </row>
    <row r="147" spans="1:5" ht="15" customHeight="1" x14ac:dyDescent="0.2">
      <c r="A147" s="22">
        <v>126</v>
      </c>
      <c r="B147" s="23" t="s">
        <v>142</v>
      </c>
      <c r="C147" s="24">
        <v>5</v>
      </c>
      <c r="D147" s="25"/>
      <c r="E147" s="25">
        <f t="shared" ref="E147:E181" si="5">C147*D147</f>
        <v>0</v>
      </c>
    </row>
    <row r="148" spans="1:5" ht="15" customHeight="1" x14ac:dyDescent="0.2">
      <c r="A148" s="22">
        <v>127</v>
      </c>
      <c r="B148" s="23" t="s">
        <v>143</v>
      </c>
      <c r="C148" s="24">
        <v>10</v>
      </c>
      <c r="D148" s="25"/>
      <c r="E148" s="25">
        <f t="shared" si="5"/>
        <v>0</v>
      </c>
    </row>
    <row r="149" spans="1:5" ht="15" customHeight="1" x14ac:dyDescent="0.2">
      <c r="A149" s="22">
        <v>128</v>
      </c>
      <c r="B149" s="23" t="s">
        <v>144</v>
      </c>
      <c r="C149" s="24">
        <v>150</v>
      </c>
      <c r="D149" s="25"/>
      <c r="E149" s="25">
        <f t="shared" si="5"/>
        <v>0</v>
      </c>
    </row>
    <row r="150" spans="1:5" ht="15" customHeight="1" x14ac:dyDescent="0.2">
      <c r="A150" s="22">
        <v>129</v>
      </c>
      <c r="B150" s="33" t="s">
        <v>145</v>
      </c>
      <c r="C150" s="24">
        <v>40</v>
      </c>
      <c r="D150" s="25"/>
      <c r="E150" s="25">
        <f t="shared" si="5"/>
        <v>0</v>
      </c>
    </row>
    <row r="151" spans="1:5" ht="15" customHeight="1" x14ac:dyDescent="0.2">
      <c r="A151" s="22">
        <v>130</v>
      </c>
      <c r="B151" s="23" t="s">
        <v>146</v>
      </c>
      <c r="C151" s="24">
        <v>40</v>
      </c>
      <c r="D151" s="25"/>
      <c r="E151" s="25">
        <f t="shared" si="5"/>
        <v>0</v>
      </c>
    </row>
    <row r="152" spans="1:5" ht="15" customHeight="1" x14ac:dyDescent="0.2">
      <c r="A152" s="22">
        <v>131</v>
      </c>
      <c r="B152" s="23" t="s">
        <v>147</v>
      </c>
      <c r="C152" s="24">
        <v>10</v>
      </c>
      <c r="D152" s="25"/>
      <c r="E152" s="25">
        <f t="shared" si="5"/>
        <v>0</v>
      </c>
    </row>
    <row r="153" spans="1:5" ht="15" customHeight="1" x14ac:dyDescent="0.2">
      <c r="A153" s="22">
        <v>132</v>
      </c>
      <c r="B153" s="23" t="s">
        <v>148</v>
      </c>
      <c r="C153" s="24">
        <v>10</v>
      </c>
      <c r="D153" s="25"/>
      <c r="E153" s="25">
        <f t="shared" si="5"/>
        <v>0</v>
      </c>
    </row>
    <row r="154" spans="1:5" ht="15" customHeight="1" x14ac:dyDescent="0.2">
      <c r="A154" s="22">
        <v>133</v>
      </c>
      <c r="B154" s="23" t="s">
        <v>149</v>
      </c>
      <c r="C154" s="24">
        <v>20</v>
      </c>
      <c r="D154" s="25"/>
      <c r="E154" s="25">
        <f t="shared" si="5"/>
        <v>0</v>
      </c>
    </row>
    <row r="155" spans="1:5" ht="15" customHeight="1" x14ac:dyDescent="0.2">
      <c r="A155" s="22">
        <v>134</v>
      </c>
      <c r="B155" s="23" t="s">
        <v>150</v>
      </c>
      <c r="C155" s="24">
        <v>10</v>
      </c>
      <c r="D155" s="25"/>
      <c r="E155" s="25">
        <f t="shared" si="5"/>
        <v>0</v>
      </c>
    </row>
    <row r="156" spans="1:5" ht="15" customHeight="1" x14ac:dyDescent="0.2">
      <c r="A156" s="22">
        <v>135</v>
      </c>
      <c r="B156" s="23" t="s">
        <v>151</v>
      </c>
      <c r="C156" s="24">
        <v>5</v>
      </c>
      <c r="D156" s="25"/>
      <c r="E156" s="25">
        <f t="shared" si="5"/>
        <v>0</v>
      </c>
    </row>
    <row r="157" spans="1:5" ht="15" customHeight="1" x14ac:dyDescent="0.2">
      <c r="A157" s="22">
        <v>136</v>
      </c>
      <c r="B157" s="23" t="s">
        <v>152</v>
      </c>
      <c r="C157" s="24">
        <v>5</v>
      </c>
      <c r="D157" s="25"/>
      <c r="E157" s="25">
        <f t="shared" si="5"/>
        <v>0</v>
      </c>
    </row>
    <row r="158" spans="1:5" ht="15" customHeight="1" x14ac:dyDescent="0.2">
      <c r="A158" s="22">
        <v>137</v>
      </c>
      <c r="B158" s="23" t="s">
        <v>153</v>
      </c>
      <c r="C158" s="24">
        <v>5</v>
      </c>
      <c r="D158" s="25"/>
      <c r="E158" s="25">
        <f t="shared" si="5"/>
        <v>0</v>
      </c>
    </row>
    <row r="159" spans="1:5" ht="15" customHeight="1" x14ac:dyDescent="0.2">
      <c r="A159" s="22">
        <v>138</v>
      </c>
      <c r="B159" s="23" t="s">
        <v>154</v>
      </c>
      <c r="C159" s="24">
        <v>5</v>
      </c>
      <c r="D159" s="25"/>
      <c r="E159" s="25">
        <f t="shared" si="5"/>
        <v>0</v>
      </c>
    </row>
    <row r="160" spans="1:5" ht="15" customHeight="1" x14ac:dyDescent="0.2">
      <c r="A160" s="22">
        <v>139</v>
      </c>
      <c r="B160" s="23" t="s">
        <v>155</v>
      </c>
      <c r="C160" s="24">
        <v>5</v>
      </c>
      <c r="D160" s="25"/>
      <c r="E160" s="25">
        <f t="shared" si="5"/>
        <v>0</v>
      </c>
    </row>
    <row r="161" spans="1:5" ht="15" customHeight="1" x14ac:dyDescent="0.2">
      <c r="A161" s="22">
        <v>140</v>
      </c>
      <c r="B161" s="23" t="s">
        <v>156</v>
      </c>
      <c r="C161" s="24">
        <v>5</v>
      </c>
      <c r="D161" s="25"/>
      <c r="E161" s="25">
        <f t="shared" si="5"/>
        <v>0</v>
      </c>
    </row>
    <row r="162" spans="1:5" ht="15" customHeight="1" x14ac:dyDescent="0.2">
      <c r="A162" s="22">
        <v>141</v>
      </c>
      <c r="B162" s="23" t="s">
        <v>157</v>
      </c>
      <c r="C162" s="24">
        <v>5</v>
      </c>
      <c r="D162" s="25"/>
      <c r="E162" s="25">
        <f t="shared" si="5"/>
        <v>0</v>
      </c>
    </row>
    <row r="163" spans="1:5" ht="15" customHeight="1" x14ac:dyDescent="0.2">
      <c r="A163" s="22">
        <v>142</v>
      </c>
      <c r="B163" s="23" t="s">
        <v>158</v>
      </c>
      <c r="C163" s="24">
        <v>15</v>
      </c>
      <c r="D163" s="25"/>
      <c r="E163" s="25">
        <f t="shared" si="5"/>
        <v>0</v>
      </c>
    </row>
    <row r="164" spans="1:5" ht="15" customHeight="1" x14ac:dyDescent="0.2">
      <c r="A164" s="22">
        <v>143</v>
      </c>
      <c r="B164" s="23" t="s">
        <v>159</v>
      </c>
      <c r="C164" s="24">
        <v>5</v>
      </c>
      <c r="D164" s="25"/>
      <c r="E164" s="25">
        <f t="shared" si="5"/>
        <v>0</v>
      </c>
    </row>
    <row r="165" spans="1:5" ht="15" customHeight="1" x14ac:dyDescent="0.2">
      <c r="A165" s="22">
        <v>144</v>
      </c>
      <c r="B165" s="23" t="s">
        <v>160</v>
      </c>
      <c r="C165" s="24">
        <v>5</v>
      </c>
      <c r="D165" s="25"/>
      <c r="E165" s="25">
        <f t="shared" si="5"/>
        <v>0</v>
      </c>
    </row>
    <row r="166" spans="1:5" ht="15" customHeight="1" x14ac:dyDescent="0.2">
      <c r="A166" s="22">
        <v>145</v>
      </c>
      <c r="B166" s="23" t="s">
        <v>161</v>
      </c>
      <c r="C166" s="24">
        <v>1500</v>
      </c>
      <c r="D166" s="25"/>
      <c r="E166" s="25">
        <f t="shared" si="5"/>
        <v>0</v>
      </c>
    </row>
    <row r="167" spans="1:5" ht="15" customHeight="1" x14ac:dyDescent="0.2">
      <c r="A167" s="22">
        <v>146</v>
      </c>
      <c r="B167" s="23" t="s">
        <v>162</v>
      </c>
      <c r="C167" s="24">
        <v>20</v>
      </c>
      <c r="D167" s="25"/>
      <c r="E167" s="25">
        <f t="shared" si="5"/>
        <v>0</v>
      </c>
    </row>
    <row r="168" spans="1:5" ht="15" customHeight="1" x14ac:dyDescent="0.2">
      <c r="A168" s="22">
        <v>147</v>
      </c>
      <c r="B168" s="23" t="s">
        <v>163</v>
      </c>
      <c r="C168" s="24">
        <v>20</v>
      </c>
      <c r="D168" s="25"/>
      <c r="E168" s="25">
        <f t="shared" si="5"/>
        <v>0</v>
      </c>
    </row>
    <row r="169" spans="1:5" ht="15" customHeight="1" x14ac:dyDescent="0.2">
      <c r="A169" s="22">
        <v>148</v>
      </c>
      <c r="B169" s="23" t="s">
        <v>164</v>
      </c>
      <c r="C169" s="24">
        <v>20</v>
      </c>
      <c r="D169" s="25"/>
      <c r="E169" s="25">
        <f t="shared" si="5"/>
        <v>0</v>
      </c>
    </row>
    <row r="170" spans="1:5" ht="15" customHeight="1" x14ac:dyDescent="0.2">
      <c r="A170" s="22">
        <v>149</v>
      </c>
      <c r="B170" s="23" t="s">
        <v>165</v>
      </c>
      <c r="C170" s="24">
        <v>20</v>
      </c>
      <c r="D170" s="25"/>
      <c r="E170" s="25">
        <f t="shared" si="5"/>
        <v>0</v>
      </c>
    </row>
    <row r="171" spans="1:5" ht="15" customHeight="1" x14ac:dyDescent="0.2">
      <c r="A171" s="22">
        <v>150</v>
      </c>
      <c r="B171" s="23" t="s">
        <v>166</v>
      </c>
      <c r="C171" s="24">
        <v>20</v>
      </c>
      <c r="D171" s="25"/>
      <c r="E171" s="25">
        <f t="shared" si="5"/>
        <v>0</v>
      </c>
    </row>
    <row r="172" spans="1:5" ht="15" customHeight="1" x14ac:dyDescent="0.2">
      <c r="A172" s="22">
        <v>151</v>
      </c>
      <c r="B172" s="23" t="s">
        <v>167</v>
      </c>
      <c r="C172" s="24">
        <v>180</v>
      </c>
      <c r="D172" s="25"/>
      <c r="E172" s="25">
        <f t="shared" si="5"/>
        <v>0</v>
      </c>
    </row>
    <row r="173" spans="1:5" ht="15" customHeight="1" x14ac:dyDescent="0.2">
      <c r="A173" s="22">
        <v>152</v>
      </c>
      <c r="B173" s="23" t="s">
        <v>168</v>
      </c>
      <c r="C173" s="24">
        <v>5</v>
      </c>
      <c r="D173" s="25"/>
      <c r="E173" s="25">
        <f t="shared" si="5"/>
        <v>0</v>
      </c>
    </row>
    <row r="174" spans="1:5" ht="15" customHeight="1" x14ac:dyDescent="0.2">
      <c r="A174" s="22">
        <v>153</v>
      </c>
      <c r="B174" s="23" t="s">
        <v>169</v>
      </c>
      <c r="C174" s="24">
        <v>5</v>
      </c>
      <c r="D174" s="25"/>
      <c r="E174" s="25">
        <f t="shared" si="5"/>
        <v>0</v>
      </c>
    </row>
    <row r="175" spans="1:5" ht="15" customHeight="1" x14ac:dyDescent="0.2">
      <c r="A175" s="22">
        <v>154</v>
      </c>
      <c r="B175" s="23" t="s">
        <v>170</v>
      </c>
      <c r="C175" s="24">
        <v>5</v>
      </c>
      <c r="D175" s="25"/>
      <c r="E175" s="25">
        <f t="shared" si="5"/>
        <v>0</v>
      </c>
    </row>
    <row r="176" spans="1:5" ht="15" customHeight="1" x14ac:dyDescent="0.2">
      <c r="A176" s="22">
        <v>155</v>
      </c>
      <c r="B176" s="23" t="s">
        <v>171</v>
      </c>
      <c r="C176" s="24">
        <v>8</v>
      </c>
      <c r="D176" s="25"/>
      <c r="E176" s="25">
        <f t="shared" si="5"/>
        <v>0</v>
      </c>
    </row>
    <row r="177" spans="1:5" ht="15" customHeight="1" x14ac:dyDescent="0.2">
      <c r="A177" s="22">
        <v>156</v>
      </c>
      <c r="B177" s="23" t="s">
        <v>172</v>
      </c>
      <c r="C177" s="24">
        <v>9</v>
      </c>
      <c r="D177" s="25"/>
      <c r="E177" s="25">
        <f t="shared" si="5"/>
        <v>0</v>
      </c>
    </row>
    <row r="178" spans="1:5" ht="15" customHeight="1" x14ac:dyDescent="0.2">
      <c r="A178" s="22">
        <v>157</v>
      </c>
      <c r="B178" s="23" t="s">
        <v>173</v>
      </c>
      <c r="C178" s="24">
        <v>9</v>
      </c>
      <c r="D178" s="25"/>
      <c r="E178" s="25">
        <f t="shared" si="5"/>
        <v>0</v>
      </c>
    </row>
    <row r="179" spans="1:5" ht="15" customHeight="1" x14ac:dyDescent="0.2">
      <c r="A179" s="22">
        <v>158</v>
      </c>
      <c r="B179" s="23" t="s">
        <v>174</v>
      </c>
      <c r="C179" s="24">
        <v>180</v>
      </c>
      <c r="D179" s="25"/>
      <c r="E179" s="25">
        <f t="shared" si="5"/>
        <v>0</v>
      </c>
    </row>
    <row r="180" spans="1:5" ht="15" customHeight="1" x14ac:dyDescent="0.2">
      <c r="A180" s="22">
        <v>159</v>
      </c>
      <c r="B180" s="23" t="s">
        <v>175</v>
      </c>
      <c r="C180" s="24">
        <v>20</v>
      </c>
      <c r="D180" s="25"/>
      <c r="E180" s="25">
        <f t="shared" si="5"/>
        <v>0</v>
      </c>
    </row>
    <row r="181" spans="1:5" ht="15" customHeight="1" x14ac:dyDescent="0.2">
      <c r="A181" s="22">
        <v>160</v>
      </c>
      <c r="B181" s="23" t="s">
        <v>176</v>
      </c>
      <c r="C181" s="24">
        <v>10</v>
      </c>
      <c r="D181" s="25"/>
      <c r="E181" s="25">
        <f t="shared" si="5"/>
        <v>0</v>
      </c>
    </row>
    <row r="182" spans="1:5" s="30" customFormat="1" ht="15" customHeight="1" x14ac:dyDescent="0.2">
      <c r="A182" s="4" t="s">
        <v>177</v>
      </c>
      <c r="B182" s="4"/>
      <c r="C182" s="15">
        <f>SUM(C147:C181)</f>
        <v>2386</v>
      </c>
      <c r="D182" s="31"/>
      <c r="E182" s="17">
        <f>SUM(E147:E181)</f>
        <v>0</v>
      </c>
    </row>
    <row r="183" spans="1:5" ht="15" customHeight="1" x14ac:dyDescent="0.2">
      <c r="A183" s="3" t="s">
        <v>1</v>
      </c>
      <c r="B183" s="3" t="s">
        <v>178</v>
      </c>
      <c r="C183" s="3"/>
      <c r="D183" s="2" t="s">
        <v>3</v>
      </c>
      <c r="E183" s="2"/>
    </row>
    <row r="184" spans="1:5" ht="15" customHeight="1" x14ac:dyDescent="0.2">
      <c r="A184" s="3"/>
      <c r="B184" s="18" t="s">
        <v>78</v>
      </c>
      <c r="C184" s="20" t="s">
        <v>79</v>
      </c>
      <c r="D184" s="19" t="s">
        <v>6</v>
      </c>
      <c r="E184" s="21" t="s">
        <v>7</v>
      </c>
    </row>
    <row r="185" spans="1:5" ht="15" customHeight="1" x14ac:dyDescent="0.2">
      <c r="A185" s="22">
        <v>161</v>
      </c>
      <c r="B185" s="23" t="s">
        <v>178</v>
      </c>
      <c r="C185" s="24">
        <v>5</v>
      </c>
      <c r="D185" s="25"/>
      <c r="E185" s="25">
        <f>C185*D185</f>
        <v>0</v>
      </c>
    </row>
    <row r="186" spans="1:5" x14ac:dyDescent="0.2">
      <c r="A186" s="34"/>
      <c r="B186" s="35"/>
      <c r="C186" s="36"/>
      <c r="D186" s="37"/>
      <c r="E186" s="38"/>
    </row>
    <row r="187" spans="1:5" ht="15" customHeight="1" x14ac:dyDescent="0.2">
      <c r="A187" s="3" t="s">
        <v>1</v>
      </c>
      <c r="B187" s="3" t="s">
        <v>179</v>
      </c>
      <c r="C187" s="3"/>
      <c r="D187" s="2" t="s">
        <v>3</v>
      </c>
      <c r="E187" s="2"/>
    </row>
    <row r="188" spans="1:5" ht="15" customHeight="1" x14ac:dyDescent="0.2">
      <c r="A188" s="3"/>
      <c r="B188" s="18" t="s">
        <v>78</v>
      </c>
      <c r="C188" s="20" t="s">
        <v>79</v>
      </c>
      <c r="D188" s="19" t="s">
        <v>6</v>
      </c>
      <c r="E188" s="21" t="s">
        <v>7</v>
      </c>
    </row>
    <row r="189" spans="1:5" ht="15" customHeight="1" x14ac:dyDescent="0.2">
      <c r="A189" s="22">
        <v>162</v>
      </c>
      <c r="B189" s="23" t="s">
        <v>180</v>
      </c>
      <c r="C189" s="24">
        <v>5</v>
      </c>
      <c r="D189" s="25"/>
      <c r="E189" s="25">
        <f>C189*D189</f>
        <v>0</v>
      </c>
    </row>
    <row r="190" spans="1:5" x14ac:dyDescent="0.2">
      <c r="A190" s="34"/>
      <c r="B190" s="35"/>
      <c r="C190" s="36"/>
      <c r="D190" s="37"/>
      <c r="E190" s="38"/>
    </row>
    <row r="191" spans="1:5" ht="15" customHeight="1" x14ac:dyDescent="0.2">
      <c r="A191" s="3" t="s">
        <v>1</v>
      </c>
      <c r="B191" s="3" t="s">
        <v>181</v>
      </c>
      <c r="C191" s="3"/>
      <c r="D191" s="2" t="s">
        <v>3</v>
      </c>
      <c r="E191" s="2"/>
    </row>
    <row r="192" spans="1:5" ht="15" customHeight="1" x14ac:dyDescent="0.2">
      <c r="A192" s="3"/>
      <c r="B192" s="18" t="s">
        <v>78</v>
      </c>
      <c r="C192" s="20" t="s">
        <v>79</v>
      </c>
      <c r="D192" s="19" t="s">
        <v>6</v>
      </c>
      <c r="E192" s="21" t="s">
        <v>7</v>
      </c>
    </row>
    <row r="193" spans="1:5" ht="15" customHeight="1" x14ac:dyDescent="0.2">
      <c r="A193" s="22">
        <v>163</v>
      </c>
      <c r="B193" s="23" t="s">
        <v>182</v>
      </c>
      <c r="C193" s="24">
        <v>400</v>
      </c>
      <c r="D193" s="25"/>
      <c r="E193" s="25">
        <f>C193*D193</f>
        <v>0</v>
      </c>
    </row>
    <row r="194" spans="1:5" x14ac:dyDescent="0.2">
      <c r="A194" s="34"/>
      <c r="B194" s="35"/>
      <c r="C194" s="36"/>
      <c r="D194" s="37"/>
      <c r="E194" s="38"/>
    </row>
    <row r="195" spans="1:5" ht="15" customHeight="1" x14ac:dyDescent="0.2">
      <c r="A195" s="3" t="s">
        <v>1</v>
      </c>
      <c r="B195" s="3" t="s">
        <v>183</v>
      </c>
      <c r="C195" s="3"/>
      <c r="D195" s="2" t="s">
        <v>3</v>
      </c>
      <c r="E195" s="2"/>
    </row>
    <row r="196" spans="1:5" ht="15" customHeight="1" x14ac:dyDescent="0.2">
      <c r="A196" s="3"/>
      <c r="B196" s="18" t="s">
        <v>78</v>
      </c>
      <c r="C196" s="20" t="s">
        <v>79</v>
      </c>
      <c r="D196" s="19" t="s">
        <v>6</v>
      </c>
      <c r="E196" s="21" t="s">
        <v>7</v>
      </c>
    </row>
    <row r="197" spans="1:5" ht="15" customHeight="1" x14ac:dyDescent="0.2">
      <c r="A197" s="22">
        <v>164</v>
      </c>
      <c r="B197" s="23" t="s">
        <v>184</v>
      </c>
      <c r="C197" s="24">
        <v>1100</v>
      </c>
      <c r="D197" s="25"/>
      <c r="E197" s="25">
        <f t="shared" ref="E197:E207" si="6">C197*D197</f>
        <v>0</v>
      </c>
    </row>
    <row r="198" spans="1:5" ht="15" customHeight="1" x14ac:dyDescent="0.2">
      <c r="A198" s="22">
        <v>165</v>
      </c>
      <c r="B198" s="23" t="s">
        <v>185</v>
      </c>
      <c r="C198" s="24">
        <v>120</v>
      </c>
      <c r="D198" s="25"/>
      <c r="E198" s="25">
        <f t="shared" si="6"/>
        <v>0</v>
      </c>
    </row>
    <row r="199" spans="1:5" ht="15" customHeight="1" x14ac:dyDescent="0.2">
      <c r="A199" s="22">
        <v>166</v>
      </c>
      <c r="B199" s="23" t="s">
        <v>186</v>
      </c>
      <c r="C199" s="24">
        <v>120</v>
      </c>
      <c r="D199" s="25"/>
      <c r="E199" s="25">
        <f t="shared" si="6"/>
        <v>0</v>
      </c>
    </row>
    <row r="200" spans="1:5" ht="15" customHeight="1" x14ac:dyDescent="0.2">
      <c r="A200" s="22">
        <v>167</v>
      </c>
      <c r="B200" s="23" t="s">
        <v>187</v>
      </c>
      <c r="C200" s="24">
        <v>1100</v>
      </c>
      <c r="D200" s="25"/>
      <c r="E200" s="25">
        <f t="shared" si="6"/>
        <v>0</v>
      </c>
    </row>
    <row r="201" spans="1:5" ht="15" customHeight="1" x14ac:dyDescent="0.2">
      <c r="A201" s="22">
        <v>168</v>
      </c>
      <c r="B201" s="23" t="s">
        <v>188</v>
      </c>
      <c r="C201" s="24">
        <v>1000</v>
      </c>
      <c r="D201" s="25"/>
      <c r="E201" s="25">
        <f t="shared" si="6"/>
        <v>0</v>
      </c>
    </row>
    <row r="202" spans="1:5" ht="15" customHeight="1" x14ac:dyDescent="0.2">
      <c r="A202" s="22">
        <v>169</v>
      </c>
      <c r="B202" s="23" t="s">
        <v>189</v>
      </c>
      <c r="C202" s="24">
        <v>1100</v>
      </c>
      <c r="D202" s="25"/>
      <c r="E202" s="25">
        <f t="shared" si="6"/>
        <v>0</v>
      </c>
    </row>
    <row r="203" spans="1:5" ht="15" customHeight="1" x14ac:dyDescent="0.2">
      <c r="A203" s="22">
        <v>170</v>
      </c>
      <c r="B203" s="23" t="s">
        <v>190</v>
      </c>
      <c r="C203" s="24">
        <v>200</v>
      </c>
      <c r="D203" s="25"/>
      <c r="E203" s="25">
        <f t="shared" si="6"/>
        <v>0</v>
      </c>
    </row>
    <row r="204" spans="1:5" ht="15" customHeight="1" x14ac:dyDescent="0.2">
      <c r="A204" s="22">
        <v>171</v>
      </c>
      <c r="B204" s="23" t="s">
        <v>191</v>
      </c>
      <c r="C204" s="24">
        <v>1100</v>
      </c>
      <c r="D204" s="25"/>
      <c r="E204" s="25">
        <f t="shared" si="6"/>
        <v>0</v>
      </c>
    </row>
    <row r="205" spans="1:5" ht="15" customHeight="1" x14ac:dyDescent="0.2">
      <c r="A205" s="22">
        <v>172</v>
      </c>
      <c r="B205" s="23" t="s">
        <v>192</v>
      </c>
      <c r="C205" s="24">
        <v>120</v>
      </c>
      <c r="D205" s="25"/>
      <c r="E205" s="25">
        <f t="shared" si="6"/>
        <v>0</v>
      </c>
    </row>
    <row r="206" spans="1:5" ht="15" customHeight="1" x14ac:dyDescent="0.2">
      <c r="A206" s="22">
        <v>173</v>
      </c>
      <c r="B206" s="23" t="s">
        <v>193</v>
      </c>
      <c r="C206" s="24">
        <v>1100</v>
      </c>
      <c r="D206" s="25"/>
      <c r="E206" s="25">
        <f t="shared" si="6"/>
        <v>0</v>
      </c>
    </row>
    <row r="207" spans="1:5" s="30" customFormat="1" ht="15" customHeight="1" x14ac:dyDescent="0.2">
      <c r="A207" s="4" t="s">
        <v>194</v>
      </c>
      <c r="B207" s="4"/>
      <c r="C207" s="39">
        <f>SUM(C197:C206)</f>
        <v>7060</v>
      </c>
      <c r="D207" s="32"/>
      <c r="E207" s="25">
        <f t="shared" si="6"/>
        <v>0</v>
      </c>
    </row>
    <row r="208" spans="1:5" ht="15" customHeight="1" x14ac:dyDescent="0.2">
      <c r="A208" s="1" t="s">
        <v>195</v>
      </c>
      <c r="B208" s="1"/>
      <c r="C208" s="1"/>
      <c r="D208" s="1"/>
      <c r="E208" s="40">
        <f>SUM(E7:E51)+SUM(E55:E76)+SUM(E80:E95)+SUM(E99:E133)+SUM(E137:E143)+SUM(E147:E181)+E185+E189+E193+SUM(E197:E206)</f>
        <v>0</v>
      </c>
    </row>
    <row r="209" spans="5:5" ht="15" customHeight="1" x14ac:dyDescent="0.2">
      <c r="E209" s="41"/>
    </row>
    <row r="1048576" ht="12.75" customHeight="1" x14ac:dyDescent="0.2"/>
  </sheetData>
  <mergeCells count="40">
    <mergeCell ref="A195:A196"/>
    <mergeCell ref="B195:C195"/>
    <mergeCell ref="D195:E195"/>
    <mergeCell ref="A207:B207"/>
    <mergeCell ref="A208:D208"/>
    <mergeCell ref="A187:A188"/>
    <mergeCell ref="B187:C187"/>
    <mergeCell ref="D187:E187"/>
    <mergeCell ref="A191:A192"/>
    <mergeCell ref="B191:C191"/>
    <mergeCell ref="D191:E191"/>
    <mergeCell ref="A145:A146"/>
    <mergeCell ref="B145:C145"/>
    <mergeCell ref="D145:E145"/>
    <mergeCell ref="A182:B182"/>
    <mergeCell ref="A183:A184"/>
    <mergeCell ref="B183:C183"/>
    <mergeCell ref="D183:E183"/>
    <mergeCell ref="A134:B134"/>
    <mergeCell ref="A135:A136"/>
    <mergeCell ref="B135:C135"/>
    <mergeCell ref="D135:E135"/>
    <mergeCell ref="A144:B144"/>
    <mergeCell ref="A78:A79"/>
    <mergeCell ref="B78:C78"/>
    <mergeCell ref="D78:E78"/>
    <mergeCell ref="A96:B96"/>
    <mergeCell ref="A97:A98"/>
    <mergeCell ref="B97:C97"/>
    <mergeCell ref="D97:E97"/>
    <mergeCell ref="A52:B52"/>
    <mergeCell ref="A53:A54"/>
    <mergeCell ref="B53:C53"/>
    <mergeCell ref="D53:E53"/>
    <mergeCell ref="A77:B77"/>
    <mergeCell ref="A2:E2"/>
    <mergeCell ref="A3:E3"/>
    <mergeCell ref="A5:A6"/>
    <mergeCell ref="B5:C5"/>
    <mergeCell ref="D5:E5"/>
  </mergeCells>
  <pageMargins left="0.63124999999999998" right="0.65486111111111101" top="0.45694444444444499" bottom="0.43472222222222201" header="0.511811023622047" footer="0.511811023622047"/>
  <pageSetup paperSize="9" scale="95" orientation="portrait" useFirstPageNumber="1" horizontalDpi="300" verticalDpi="300"/>
  <rowBreaks count="3" manualBreakCount="3">
    <brk id="52" max="16383" man="1"/>
    <brk id="96" max="16383" man="1"/>
    <brk id="14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8</cp:revision>
  <dcterms:created xsi:type="dcterms:W3CDTF">2022-11-18T10:07:43Z</dcterms:created>
  <dcterms:modified xsi:type="dcterms:W3CDTF">2023-07-03T20:24:19Z</dcterms:modified>
  <dc:language>pt-BR</dc:language>
</cp:coreProperties>
</file>